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45"/>
  </bookViews>
  <sheets>
    <sheet name="Tabulky" sheetId="1" r:id="rId1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<sst xmlns="http://schemas.openxmlformats.org/spreadsheetml/2006/main" count="13" uniqueCount="10">
  <si>
    <t>Cévní mozková příhoda s infarktem - průměrná úhrada za ošetřovací den</t>
  </si>
  <si>
    <t>Standardní lůžko</t>
  </si>
  <si>
    <t>průměrná úhrada za 1 den na standardním lůžku v Kč</t>
  </si>
  <si>
    <t>příplatek za uvedení diagnózy U071 nemoci Covid19 v Kč</t>
  </si>
  <si>
    <t>Počet dní na standardním lůžku</t>
  </si>
  <si>
    <r>
      <t xml:space="preserve">Průměrná úhrada za ošetřovací den </t>
    </r>
    <r>
      <rPr>
        <b/>
        <u/>
        <sz val="10"/>
        <color theme="1"/>
        <rFont val="Arial"/>
        <family val="2"/>
        <charset val="238"/>
      </rPr>
      <t>bez diagnózy</t>
    </r>
    <r>
      <rPr>
        <sz val="10"/>
        <color theme="1"/>
        <rFont val="Arial"/>
        <family val="2"/>
        <charset val="238"/>
      </rPr>
      <t xml:space="preserve"> nemoci Covid19</t>
    </r>
  </si>
  <si>
    <r>
      <t xml:space="preserve">Průměrná úhrada za ošetřovací den </t>
    </r>
    <r>
      <rPr>
        <b/>
        <u/>
        <sz val="10"/>
        <color theme="1"/>
        <rFont val="Arial"/>
        <family val="2"/>
        <charset val="238"/>
      </rPr>
      <t>s diagnózou</t>
    </r>
    <r>
      <rPr>
        <sz val="10"/>
        <color theme="1"/>
        <rFont val="Arial"/>
        <family val="2"/>
        <charset val="238"/>
      </rPr>
      <t xml:space="preserve"> nemoci Covid19</t>
    </r>
  </si>
  <si>
    <t>Lůžko jednotky intenzivní péče</t>
  </si>
  <si>
    <t>průměrná úhrada za 1 den na lůžku jednotky intenzivní péče v Kč</t>
  </si>
  <si>
    <t>Počet dní na lůžku jednotky intenzivní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</si>
</sst>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theme="0" tint="-0.24994659260841701"/>
      </bottom>
      <diagonal/>
    </border>
    <border>
      <left/>
      <right style="thin">
        <color rgb="FFFF0000"/>
      </right>
      <top/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/>
      <bottom style="thin">
        <color theme="0" tint="-0.24994659260841701"/>
      </bottom>
      <diagonal/>
    </border>
    <border>
      <left style="thin">
        <color rgb="FFFF0000"/>
      </left>
      <right/>
      <top/>
      <bottom style="thin">
        <color theme="0" tint="-0.24994659260841701"/>
      </bottom>
      <diagonal/>
    </border>
    <border>
      <left/>
      <right style="medium">
        <color rgb="FFFF0000"/>
      </right>
      <top style="thin">
        <color theme="0" tint="-0.24994659260841701"/>
      </top>
      <bottom/>
      <diagonal/>
    </border>
    <border>
      <left/>
      <right style="thin">
        <color rgb="FFFF0000"/>
      </right>
      <top style="thin">
        <color theme="0" tint="-0.24994659260841701"/>
      </top>
      <bottom/>
      <diagonal/>
    </border>
    <border>
      <left style="thin">
        <color rgb="FFFF0000"/>
      </left>
      <right style="thin">
        <color rgb="FFFF0000"/>
      </right>
      <top style="thin">
        <color theme="0" tint="-0.24994659260841701"/>
      </top>
      <bottom/>
      <diagonal/>
    </border>
    <border>
      <left style="thin">
        <color rgb="FFFF0000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3" fontId="1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/>
    </xf>
    <xf numFmtId="0" fontId="1" fillId="5" borderId="4" xfId="0" applyFont="1" applyFill="1" applyBorder="1" applyAlignment="1">
      <alignment horizontal="centerContinuous"/>
    </xf>
    <xf numFmtId="0" fontId="1" fillId="5" borderId="5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>
      <selection activeCell="L1" sqref="L1"/>
    </sheetView>
  </sheetViews>
  <sheetFormatPr defaultRowHeight="12.75" x14ac:dyDescent="0.2"/>
  <cols>
    <col min="1" max="1" width="1.28515625" customWidth="1"/>
    <col min="2" max="2" width="61.28515625" customWidth="1"/>
  </cols>
  <sheetData>
    <row r="1" spans="2:12" ht="18" x14ac:dyDescent="0.25">
      <c r="B1" s="1" t="s">
        <v>0</v>
      </c>
    </row>
    <row r="3" spans="2:12" ht="16.5" x14ac:dyDescent="0.25">
      <c r="B3" s="2" t="s">
        <v>1</v>
      </c>
    </row>
    <row r="5" spans="2:12" x14ac:dyDescent="0.2">
      <c r="B5" s="3" t="s">
        <v>2</v>
      </c>
      <c r="C5" s="4">
        <v>1800</v>
      </c>
    </row>
    <row r="6" spans="2:12" x14ac:dyDescent="0.2">
      <c r="B6" s="3" t="s">
        <v>3</v>
      </c>
      <c r="C6" s="4">
        <v>2331</v>
      </c>
    </row>
    <row r="7" spans="2:12" ht="13.5" thickBot="1" x14ac:dyDescent="0.25"/>
    <row r="8" spans="2:12" ht="13.5" thickTop="1" x14ac:dyDescent="0.2">
      <c r="B8" s="5"/>
      <c r="C8" s="6" t="s">
        <v>4</v>
      </c>
      <c r="D8" s="7"/>
      <c r="E8" s="7"/>
      <c r="F8" s="7"/>
      <c r="G8" s="7"/>
      <c r="H8" s="7"/>
      <c r="I8" s="7"/>
      <c r="J8" s="7"/>
      <c r="K8" s="7"/>
      <c r="L8" s="8"/>
    </row>
    <row r="9" spans="2:12" ht="13.5" thickBot="1" x14ac:dyDescent="0.25">
      <c r="B9" s="9"/>
      <c r="C9" s="10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1">
        <v>9</v>
      </c>
      <c r="L9" s="12">
        <v>10</v>
      </c>
    </row>
    <row r="10" spans="2:12" s="17" customFormat="1" ht="15.75" customHeight="1" x14ac:dyDescent="0.2">
      <c r="B10" s="13" t="s">
        <v>5</v>
      </c>
      <c r="C10" s="14">
        <f>$C$5*C$9</f>
        <v>1800</v>
      </c>
      <c r="D10" s="15">
        <f t="shared" ref="D10:L10" si="0">$C$5*D$9</f>
        <v>3600</v>
      </c>
      <c r="E10" s="15">
        <f t="shared" si="0"/>
        <v>5400</v>
      </c>
      <c r="F10" s="15">
        <f t="shared" si="0"/>
        <v>7200</v>
      </c>
      <c r="G10" s="15">
        <f t="shared" si="0"/>
        <v>9000</v>
      </c>
      <c r="H10" s="15">
        <f t="shared" si="0"/>
        <v>10800</v>
      </c>
      <c r="I10" s="15">
        <f t="shared" si="0"/>
        <v>12600</v>
      </c>
      <c r="J10" s="15">
        <f t="shared" si="0"/>
        <v>14400</v>
      </c>
      <c r="K10" s="15">
        <f t="shared" si="0"/>
        <v>16200</v>
      </c>
      <c r="L10" s="16">
        <f t="shared" si="0"/>
        <v>18000</v>
      </c>
    </row>
    <row r="11" spans="2:12" s="17" customFormat="1" ht="15.75" customHeight="1" x14ac:dyDescent="0.2">
      <c r="B11" s="18" t="s">
        <v>6</v>
      </c>
      <c r="C11" s="19">
        <f>$C$5*C$9+$C$6*C$9</f>
        <v>4131</v>
      </c>
      <c r="D11" s="20">
        <f t="shared" ref="D11:L11" si="1">$C$5*D$9+$C$6*D$9</f>
        <v>8262</v>
      </c>
      <c r="E11" s="20">
        <f t="shared" si="1"/>
        <v>12393</v>
      </c>
      <c r="F11" s="20">
        <f t="shared" si="1"/>
        <v>16524</v>
      </c>
      <c r="G11" s="20">
        <f t="shared" si="1"/>
        <v>20655</v>
      </c>
      <c r="H11" s="20">
        <f t="shared" si="1"/>
        <v>24786</v>
      </c>
      <c r="I11" s="20">
        <f t="shared" si="1"/>
        <v>28917</v>
      </c>
      <c r="J11" s="20">
        <f t="shared" si="1"/>
        <v>33048</v>
      </c>
      <c r="K11" s="20">
        <f t="shared" si="1"/>
        <v>37179</v>
      </c>
      <c r="L11" s="21">
        <f t="shared" si="1"/>
        <v>41310</v>
      </c>
    </row>
    <row r="15" spans="2:12" ht="16.5" x14ac:dyDescent="0.25">
      <c r="B15" s="2" t="s">
        <v>7</v>
      </c>
    </row>
    <row r="17" spans="2:12" x14ac:dyDescent="0.2">
      <c r="B17" s="3" t="s">
        <v>8</v>
      </c>
      <c r="C17" s="4">
        <v>10677.950833498009</v>
      </c>
    </row>
    <row r="18" spans="2:12" x14ac:dyDescent="0.2">
      <c r="B18" s="3" t="s">
        <v>3</v>
      </c>
      <c r="C18" s="4">
        <v>59064</v>
      </c>
    </row>
    <row r="19" spans="2:12" ht="13.5" thickBot="1" x14ac:dyDescent="0.25"/>
    <row r="20" spans="2:12" ht="13.5" thickTop="1" x14ac:dyDescent="0.2">
      <c r="B20" s="22"/>
      <c r="C20" s="23" t="s">
        <v>9</v>
      </c>
      <c r="D20" s="24"/>
      <c r="E20" s="24"/>
      <c r="F20" s="24"/>
      <c r="G20" s="24"/>
      <c r="H20" s="24"/>
      <c r="I20" s="24"/>
      <c r="J20" s="24"/>
      <c r="K20" s="24"/>
      <c r="L20" s="25"/>
    </row>
    <row r="21" spans="2:12" ht="13.5" thickBot="1" x14ac:dyDescent="0.25">
      <c r="B21" s="26"/>
      <c r="C21" s="10">
        <v>1</v>
      </c>
      <c r="D21" s="11">
        <v>2</v>
      </c>
      <c r="E21" s="11">
        <v>3</v>
      </c>
      <c r="F21" s="11">
        <v>4</v>
      </c>
      <c r="G21" s="11">
        <v>5</v>
      </c>
      <c r="H21" s="11">
        <v>6</v>
      </c>
      <c r="I21" s="11">
        <v>7</v>
      </c>
      <c r="J21" s="11">
        <v>8</v>
      </c>
      <c r="K21" s="11">
        <v>9</v>
      </c>
      <c r="L21" s="12">
        <v>10</v>
      </c>
    </row>
    <row r="22" spans="2:12" x14ac:dyDescent="0.2">
      <c r="B22" s="13" t="s">
        <v>5</v>
      </c>
      <c r="C22" s="14">
        <f>$C$17*C$21</f>
        <v>10677.950833498009</v>
      </c>
      <c r="D22" s="15">
        <f t="shared" ref="D22:L22" si="2">$C$17*D$21</f>
        <v>21355.901666996018</v>
      </c>
      <c r="E22" s="15">
        <f t="shared" si="2"/>
        <v>32033.852500494027</v>
      </c>
      <c r="F22" s="15">
        <f t="shared" si="2"/>
        <v>42711.803333992037</v>
      </c>
      <c r="G22" s="15">
        <f t="shared" si="2"/>
        <v>53389.754167490042</v>
      </c>
      <c r="H22" s="15">
        <f t="shared" si="2"/>
        <v>64067.705000988055</v>
      </c>
      <c r="I22" s="15">
        <f t="shared" si="2"/>
        <v>74745.655834486068</v>
      </c>
      <c r="J22" s="15">
        <f t="shared" si="2"/>
        <v>85423.606667984073</v>
      </c>
      <c r="K22" s="15">
        <f t="shared" si="2"/>
        <v>96101.557501482079</v>
      </c>
      <c r="L22" s="16">
        <f t="shared" si="2"/>
        <v>106779.50833498008</v>
      </c>
    </row>
    <row r="23" spans="2:12" x14ac:dyDescent="0.2">
      <c r="B23" s="18" t="s">
        <v>6</v>
      </c>
      <c r="C23" s="19">
        <f>$C$17*C$21+$C$18*C$21</f>
        <v>69741.950833498006</v>
      </c>
      <c r="D23" s="20">
        <f t="shared" ref="D23:L23" si="3">$C$17*D$21+$C$18*D$21</f>
        <v>139483.90166699601</v>
      </c>
      <c r="E23" s="20">
        <f t="shared" si="3"/>
        <v>209225.85250049402</v>
      </c>
      <c r="F23" s="20">
        <f t="shared" si="3"/>
        <v>278967.80333399202</v>
      </c>
      <c r="G23" s="20">
        <f t="shared" si="3"/>
        <v>348709.75416749006</v>
      </c>
      <c r="H23" s="20">
        <f t="shared" si="3"/>
        <v>418451.70500098803</v>
      </c>
      <c r="I23" s="20">
        <f t="shared" si="3"/>
        <v>488193.65583448607</v>
      </c>
      <c r="J23" s="20">
        <f t="shared" si="3"/>
        <v>557935.60666798404</v>
      </c>
      <c r="K23" s="20">
        <f t="shared" si="3"/>
        <v>627677.55750148208</v>
      </c>
      <c r="L23" s="21">
        <f t="shared" si="3"/>
        <v>697419.50833498011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Tabulky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Lubomír Horák</dc:creator>
  <cp:lastModifiedBy>Lubomír Horák</cp:lastModifiedBy>
  <dcterms:created xsi:type="dcterms:W3CDTF">2020-11-19T12:29:40Z</dcterms:created>
  <dcterms:modified xsi:type="dcterms:W3CDTF">2020-11-19T12:30:11Z</dcterms:modified>
</cp:coreProperties>
</file>