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fkk99\Desktop\"/>
    </mc:Choice>
  </mc:AlternateContent>
  <xr:revisionPtr revIDLastSave="0" documentId="8_{F5CE10DC-5087-4EB7-B627-77346802F5D8}" xr6:coauthVersionLast="36" xr6:coauthVersionMax="36" xr10:uidLastSave="{00000000-0000-0000-0000-000000000000}"/>
  <bookViews>
    <workbookView xWindow="0" yWindow="0" windowWidth="19200" windowHeight="6930"/>
  </bookViews>
  <sheets>
    <sheet name="pepocpoj" sheetId="1" r:id="rId1"/>
  </sheets>
  <calcPr calcId="0"/>
</workbook>
</file>

<file path=xl/calcChain.xml><?xml version="1.0" encoding="utf-8"?>
<calcChain xmlns="http://schemas.openxmlformats.org/spreadsheetml/2006/main">
  <c r="U82" i="1" l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U6" i="1" l="1"/>
  <c r="U5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</calcChain>
</file>

<file path=xl/sharedStrings.xml><?xml version="1.0" encoding="utf-8"?>
<sst xmlns="http://schemas.openxmlformats.org/spreadsheetml/2006/main" count="100" uniqueCount="99">
  <si>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</si>
  <si>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</si>
  <si>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</si>
  <si>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</si>
  <si>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</si>
  <si>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</si>
  <si>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</si>
  <si>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</si>
  <si>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</si>
  <si>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</si>
  <si>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</si>
  <si>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</si>
  <si>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</si>
  <si>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</si>
  <si>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</si>
  <si>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</si>
  <si>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</si>
  <si>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</si>
  <si>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Celkem</t>
  </si>
  <si>
    <t xml:space="preserve">Počet pojištěnců VZP ČR k 31.12.2019 </t>
  </si>
  <si>
    <t>Praha - hl. m.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</si>
  <si>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</si>
  <si>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</si>
  <si>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</si>
  <si>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</si>
  <si>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</si>
  <si>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</si>
  <si>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</si>
  <si>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</si>
  <si>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</si>
  <si>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</si>
  <si>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</si>
  <si>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</si>
  <si>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Č. Budějovice</t>
  </si>
  <si>
    <t>Č. Krumlov</t>
  </si>
  <si>
    <t>Jindřich. Hradec</t>
  </si>
  <si>
    <t>Pelhřimov</t>
  </si>
  <si>
    <t>Písek</t>
  </si>
  <si>
    <t>Prachatice</t>
  </si>
  <si>
    <t>Strakonice</t>
  </si>
  <si>
    <t>Tábor</t>
  </si>
  <si>
    <t>Domažlice</t>
  </si>
  <si>
    <t>Cheb</t>
  </si>
  <si>
    <t>Karlovy Vary</t>
  </si>
  <si>
    <t>Klatovy</t>
  </si>
  <si>
    <t>Plzeň - město</t>
  </si>
  <si>
    <t>Plzeň - jih</t>
  </si>
  <si>
    <t>Plzeň - sever</t>
  </si>
  <si>
    <t>Rokycany</t>
  </si>
  <si>
    <t>Sokolov</t>
  </si>
  <si>
    <t>Tachov</t>
  </si>
  <si>
    <t>Česká Lípa</t>
  </si>
  <si>
    <t>Děčín</t>
  </si>
  <si>
    <t>Chomutov</t>
  </si>
  <si>
    <t>Jablonec n. Nisou</t>
  </si>
  <si>
    <t>Liberec</t>
  </si>
  <si>
    <t>Litoměřice</t>
  </si>
  <si>
    <t>Louny</t>
  </si>
  <si>
    <t>Most</t>
  </si>
  <si>
    <t>Teplice</t>
  </si>
  <si>
    <t>Ústí n. Labem</t>
  </si>
  <si>
    <t>Havl. Brod</t>
  </si>
  <si>
    <t>Hradec Králové</t>
  </si>
  <si>
    <t>Chrudim</t>
  </si>
  <si>
    <t>Jičín</t>
  </si>
  <si>
    <t>Náchod</t>
  </si>
  <si>
    <t>Pardubice</t>
  </si>
  <si>
    <t>Rychnov n. Kněž.</t>
  </si>
  <si>
    <t>Semily</t>
  </si>
  <si>
    <t>Svitavy</t>
  </si>
  <si>
    <t>Trutnov</t>
  </si>
  <si>
    <t>Ústí n. Orlicí</t>
  </si>
  <si>
    <t>Blansko</t>
  </si>
  <si>
    <t>Brno - město</t>
  </si>
  <si>
    <t>Brno - venkov</t>
  </si>
  <si>
    <t>Břeclav</t>
  </si>
  <si>
    <t>Hodonín</t>
  </si>
  <si>
    <t>Jihlava</t>
  </si>
  <si>
    <t>Kroměříž</t>
  </si>
  <si>
    <t>Prostějov</t>
  </si>
  <si>
    <t>Třebíč</t>
  </si>
  <si>
    <t>Uherské Hradiště</t>
  </si>
  <si>
    <t>Vyškov</t>
  </si>
  <si>
    <t>Zlín</t>
  </si>
  <si>
    <t>Znojmo</t>
  </si>
  <si>
    <t>Ždár n. Sázavou</t>
  </si>
  <si>
    <t>Bruntál</t>
  </si>
  <si>
    <t>Frýdek - Místek</t>
  </si>
  <si>
    <t>Karviná</t>
  </si>
  <si>
    <t>Nový Jičín</t>
  </si>
  <si>
    <t>Olomouc</t>
  </si>
  <si>
    <t>Opava</t>
  </si>
  <si>
    <t>Ostrava</t>
  </si>
  <si>
    <t>Přerov</t>
  </si>
  <si>
    <t>Šumperk</t>
  </si>
  <si>
    <t>Vsetín</t>
  </si>
  <si>
    <t>Jesenik</t>
  </si>
  <si>
    <t>ÚP VZP</t>
  </si>
  <si>
    <t>věkové skupiny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</si>
</sst>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9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</cellStyleXfs>
  <cellXfs count="30">
    <xf numFmtId="0" fontId="0" fillId="0" borderId="0" xfId="0"/>
    <xf numFmtId="1" fontId="0" fillId="0" borderId="0" xfId="0" applyNumberFormat="1"/>
    <xf numFmtId="0" fontId="19" fillId="0" borderId="0" xfId="42" applyFont="1" applyFill="1" applyBorder="1" applyAlignment="1"/>
    <xf numFmtId="0" fontId="20" fillId="33" borderId="12" xfId="43" applyFont="1" applyFill="1" applyBorder="1" applyAlignment="1">
      <alignment horizontal="center"/>
    </xf>
    <xf numFmtId="0" fontId="20" fillId="33" borderId="13" xfId="43" applyFont="1" applyFill="1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33" borderId="10" xfId="43" applyFont="1" applyFill="1" applyBorder="1" applyAlignment="1">
      <alignment horizontal="center"/>
    </xf>
    <xf numFmtId="0" fontId="20" fillId="33" borderId="17" xfId="43" applyFont="1" applyFill="1" applyBorder="1" applyAlignment="1">
      <alignment horizontal="center" vertical="center"/>
    </xf>
    <xf numFmtId="0" fontId="20" fillId="33" borderId="18" xfId="43" applyFont="1" applyFill="1" applyBorder="1" applyAlignment="1">
      <alignment horizontal="center" vertical="center"/>
    </xf>
    <xf numFmtId="3" fontId="16" fillId="0" borderId="0" xfId="0" applyNumberFormat="1" applyFont="1"/>
    <xf numFmtId="0" fontId="0" fillId="0" borderId="14" xfId="0" applyBorder="1" applyAlignment="1">
      <alignment horizontal="center"/>
    </xf>
    <xf numFmtId="3" fontId="0" fillId="0" borderId="13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20" xfId="0" applyNumberFormat="1" applyBorder="1"/>
    <xf numFmtId="0" fontId="20" fillId="33" borderId="23" xfId="43" applyFont="1" applyFill="1" applyBorder="1" applyAlignment="1">
      <alignment horizontal="center"/>
    </xf>
    <xf numFmtId="0" fontId="20" fillId="33" borderId="24" xfId="43" applyFont="1" applyFill="1" applyBorder="1"/>
    <xf numFmtId="3" fontId="0" fillId="0" borderId="28" xfId="0" applyNumberFormat="1" applyBorder="1"/>
    <xf numFmtId="3" fontId="16" fillId="0" borderId="27" xfId="0" applyNumberFormat="1" applyFont="1" applyBorder="1"/>
    <xf numFmtId="0" fontId="20" fillId="33" borderId="29" xfId="43" applyFont="1" applyFill="1" applyBorder="1" applyAlignment="1">
      <alignment horizontal="center" vertical="center"/>
    </xf>
    <xf numFmtId="0" fontId="20" fillId="33" borderId="30" xfId="43" applyFont="1" applyFill="1" applyBorder="1" applyAlignment="1">
      <alignment horizontal="center" vertical="center"/>
    </xf>
    <xf numFmtId="0" fontId="20" fillId="33" borderId="11" xfId="43" applyFont="1" applyFill="1" applyBorder="1"/>
    <xf numFmtId="3" fontId="0" fillId="0" borderId="11" xfId="0" applyNumberFormat="1" applyBorder="1"/>
    <xf numFmtId="3" fontId="0" fillId="0" borderId="19" xfId="0" applyNumberFormat="1" applyBorder="1"/>
    <xf numFmtId="0" fontId="16" fillId="0" borderId="25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</cellXfs>
  <cellStyles count="44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3"/>
    <cellStyle name="normální_Data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tabSelected="1" workbookViewId="0">
      <selection activeCell="Z18" sqref="Z18"/>
    </sheetView>
  </sheetViews>
  <sheetFormatPr defaultRowHeight="14.5" x14ac:dyDescent="0.35"/>
  <cols>
    <col min="2" max="2" width="16.1796875" customWidth="1"/>
    <col min="3" max="22" width="8.7265625" customWidth="1"/>
  </cols>
  <sheetData>
    <row r="1" spans="1:25" ht="15.5" x14ac:dyDescent="0.35">
      <c r="B1" s="2" t="s">
        <v>19</v>
      </c>
    </row>
    <row r="2" spans="1:25" ht="15" thickBot="1" x14ac:dyDescent="0.4"/>
    <row r="3" spans="1:25" x14ac:dyDescent="0.35">
      <c r="A3" s="8" t="s">
        <v>97</v>
      </c>
      <c r="B3" s="9"/>
      <c r="C3" s="11" t="s">
        <v>98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1:25" ht="15" thickBot="1" x14ac:dyDescent="0.4">
      <c r="A4" s="20"/>
      <c r="B4" s="21"/>
      <c r="C4" s="27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8" t="s">
        <v>9</v>
      </c>
      <c r="M4" s="28" t="s">
        <v>10</v>
      </c>
      <c r="N4" s="28" t="s">
        <v>11</v>
      </c>
      <c r="O4" s="28" t="s">
        <v>12</v>
      </c>
      <c r="P4" s="28" t="s">
        <v>13</v>
      </c>
      <c r="Q4" s="28" t="s">
        <v>14</v>
      </c>
      <c r="R4" s="28" t="s">
        <v>15</v>
      </c>
      <c r="S4" s="28" t="s">
        <v>16</v>
      </c>
      <c r="T4" s="28" t="s">
        <v>17</v>
      </c>
      <c r="U4" s="29" t="s">
        <v>18</v>
      </c>
    </row>
    <row r="5" spans="1:25" x14ac:dyDescent="0.35">
      <c r="A5" s="7">
        <v>1900</v>
      </c>
      <c r="B5" s="22" t="s">
        <v>20</v>
      </c>
      <c r="C5" s="23">
        <v>51990.895269932691</v>
      </c>
      <c r="D5" s="23">
        <v>45001</v>
      </c>
      <c r="E5" s="23">
        <v>34780</v>
      </c>
      <c r="F5" s="23">
        <v>25363</v>
      </c>
      <c r="G5" s="23">
        <v>37064</v>
      </c>
      <c r="H5" s="23">
        <v>61727</v>
      </c>
      <c r="I5" s="23">
        <v>72952</v>
      </c>
      <c r="J5" s="23">
        <v>76322</v>
      </c>
      <c r="K5" s="23">
        <v>81111</v>
      </c>
      <c r="L5" s="23">
        <v>63156</v>
      </c>
      <c r="M5" s="23">
        <v>51678</v>
      </c>
      <c r="N5" s="23">
        <v>47708</v>
      </c>
      <c r="O5" s="23">
        <v>44407</v>
      </c>
      <c r="P5" s="23">
        <v>48700</v>
      </c>
      <c r="Q5" s="23">
        <v>46940</v>
      </c>
      <c r="R5" s="23">
        <v>34233</v>
      </c>
      <c r="S5" s="23">
        <v>19456</v>
      </c>
      <c r="T5" s="23">
        <v>22050</v>
      </c>
      <c r="U5" s="24">
        <f>SUM(C5:T5)</f>
        <v>864638.89526993269</v>
      </c>
      <c r="V5" s="1"/>
      <c r="W5" s="1"/>
      <c r="Y5" s="1"/>
    </row>
    <row r="6" spans="1:25" x14ac:dyDescent="0.35">
      <c r="A6" s="3">
        <v>2000</v>
      </c>
      <c r="B6" s="4" t="s">
        <v>21</v>
      </c>
      <c r="C6" s="12">
        <v>3190.783212540613</v>
      </c>
      <c r="D6" s="12">
        <v>3043</v>
      </c>
      <c r="E6" s="12">
        <v>3077</v>
      </c>
      <c r="F6" s="12">
        <v>2547</v>
      </c>
      <c r="G6" s="12">
        <v>2591</v>
      </c>
      <c r="H6" s="12">
        <v>3313</v>
      </c>
      <c r="I6" s="12">
        <v>3682</v>
      </c>
      <c r="J6" s="12">
        <v>4219</v>
      </c>
      <c r="K6" s="12">
        <v>4979</v>
      </c>
      <c r="L6" s="12">
        <v>4324</v>
      </c>
      <c r="M6" s="12">
        <v>3623</v>
      </c>
      <c r="N6" s="12">
        <v>3722</v>
      </c>
      <c r="O6" s="12">
        <v>4037</v>
      </c>
      <c r="P6" s="12">
        <v>4259</v>
      </c>
      <c r="Q6" s="12">
        <v>3996</v>
      </c>
      <c r="R6" s="12">
        <v>2621</v>
      </c>
      <c r="S6" s="12">
        <v>1638</v>
      </c>
      <c r="T6" s="12">
        <v>1460</v>
      </c>
      <c r="U6" s="13">
        <f>SUM(C6:T6)</f>
        <v>60321.783212540613</v>
      </c>
      <c r="V6" s="1"/>
      <c r="W6" s="1"/>
      <c r="Y6" s="1"/>
    </row>
    <row r="7" spans="1:25" x14ac:dyDescent="0.35">
      <c r="A7" s="3">
        <v>2100</v>
      </c>
      <c r="B7" s="4" t="s">
        <v>22</v>
      </c>
      <c r="C7" s="12">
        <v>2181.7232858508069</v>
      </c>
      <c r="D7" s="12">
        <v>1870</v>
      </c>
      <c r="E7" s="12">
        <v>1756</v>
      </c>
      <c r="F7" s="12">
        <v>1356</v>
      </c>
      <c r="G7" s="12">
        <v>1492</v>
      </c>
      <c r="H7" s="12">
        <v>1939</v>
      </c>
      <c r="I7" s="12">
        <v>2304</v>
      </c>
      <c r="J7" s="12">
        <v>2612</v>
      </c>
      <c r="K7" s="12">
        <v>3427</v>
      </c>
      <c r="L7" s="12">
        <v>3108</v>
      </c>
      <c r="M7" s="12">
        <v>2458</v>
      </c>
      <c r="N7" s="12">
        <v>2431</v>
      </c>
      <c r="O7" s="12">
        <v>2366</v>
      </c>
      <c r="P7" s="12">
        <v>2686</v>
      </c>
      <c r="Q7" s="12">
        <v>2613</v>
      </c>
      <c r="R7" s="12">
        <v>1940</v>
      </c>
      <c r="S7" s="12">
        <v>1159</v>
      </c>
      <c r="T7" s="12">
        <v>1137</v>
      </c>
      <c r="U7" s="13">
        <f>SUM(C7:T7)</f>
        <v>38835.723285850807</v>
      </c>
      <c r="V7" s="1"/>
      <c r="W7" s="1"/>
      <c r="Y7" s="1"/>
    </row>
    <row r="8" spans="1:25" x14ac:dyDescent="0.35">
      <c r="A8" s="3">
        <v>2200</v>
      </c>
      <c r="B8" s="4" t="s">
        <v>23</v>
      </c>
      <c r="C8" s="12">
        <v>3478.3777761881356</v>
      </c>
      <c r="D8" s="12">
        <v>3230</v>
      </c>
      <c r="E8" s="12">
        <v>2905</v>
      </c>
      <c r="F8" s="12">
        <v>2349</v>
      </c>
      <c r="G8" s="12">
        <v>2434</v>
      </c>
      <c r="H8" s="12">
        <v>3365</v>
      </c>
      <c r="I8" s="12">
        <v>4019</v>
      </c>
      <c r="J8" s="12">
        <v>4641</v>
      </c>
      <c r="K8" s="12">
        <v>5737</v>
      </c>
      <c r="L8" s="12">
        <v>5227</v>
      </c>
      <c r="M8" s="12">
        <v>4379</v>
      </c>
      <c r="N8" s="12">
        <v>4331</v>
      </c>
      <c r="O8" s="12">
        <v>4204</v>
      </c>
      <c r="P8" s="12">
        <v>4739</v>
      </c>
      <c r="Q8" s="12">
        <v>4468</v>
      </c>
      <c r="R8" s="12">
        <v>3192</v>
      </c>
      <c r="S8" s="12">
        <v>1936</v>
      </c>
      <c r="T8" s="12">
        <v>1889</v>
      </c>
      <c r="U8" s="13">
        <f>SUM(C8:T8)</f>
        <v>66523.377776188136</v>
      </c>
      <c r="V8" s="1"/>
      <c r="W8" s="1"/>
      <c r="Y8" s="1"/>
    </row>
    <row r="9" spans="1:25" x14ac:dyDescent="0.35">
      <c r="A9" s="3">
        <v>2300</v>
      </c>
      <c r="B9" s="4" t="s">
        <v>24</v>
      </c>
      <c r="C9" s="12">
        <v>3715.6216997358424</v>
      </c>
      <c r="D9" s="12">
        <v>3438</v>
      </c>
      <c r="E9" s="12">
        <v>3313</v>
      </c>
      <c r="F9" s="12">
        <v>2723</v>
      </c>
      <c r="G9" s="12">
        <v>2748</v>
      </c>
      <c r="H9" s="12">
        <v>3820</v>
      </c>
      <c r="I9" s="12">
        <v>4333</v>
      </c>
      <c r="J9" s="12">
        <v>4949</v>
      </c>
      <c r="K9" s="12">
        <v>5644</v>
      </c>
      <c r="L9" s="12">
        <v>5023</v>
      </c>
      <c r="M9" s="12">
        <v>4287</v>
      </c>
      <c r="N9" s="12">
        <v>4266</v>
      </c>
      <c r="O9" s="12">
        <v>4578</v>
      </c>
      <c r="P9" s="12">
        <v>4899</v>
      </c>
      <c r="Q9" s="12">
        <v>4404</v>
      </c>
      <c r="R9" s="12">
        <v>3116</v>
      </c>
      <c r="S9" s="12">
        <v>1954</v>
      </c>
      <c r="T9" s="12">
        <v>1857</v>
      </c>
      <c r="U9" s="13">
        <f>SUM(C9:T9)</f>
        <v>69067.621699735842</v>
      </c>
      <c r="V9" s="1"/>
      <c r="W9" s="1"/>
      <c r="Y9" s="1"/>
    </row>
    <row r="10" spans="1:25" x14ac:dyDescent="0.35">
      <c r="A10" s="3">
        <v>2400</v>
      </c>
      <c r="B10" s="4" t="s">
        <v>25</v>
      </c>
      <c r="C10" s="12">
        <v>1514.3457988196315</v>
      </c>
      <c r="D10" s="12">
        <v>1544</v>
      </c>
      <c r="E10" s="12">
        <v>1374</v>
      </c>
      <c r="F10" s="12">
        <v>1127</v>
      </c>
      <c r="G10" s="12">
        <v>1238</v>
      </c>
      <c r="H10" s="12">
        <v>1969</v>
      </c>
      <c r="I10" s="12">
        <v>2116</v>
      </c>
      <c r="J10" s="12">
        <v>2130</v>
      </c>
      <c r="K10" s="12">
        <v>2584</v>
      </c>
      <c r="L10" s="12">
        <v>2277</v>
      </c>
      <c r="M10" s="12">
        <v>2217</v>
      </c>
      <c r="N10" s="12">
        <v>2252</v>
      </c>
      <c r="O10" s="12">
        <v>2515</v>
      </c>
      <c r="P10" s="12">
        <v>2714</v>
      </c>
      <c r="Q10" s="12">
        <v>2598</v>
      </c>
      <c r="R10" s="12">
        <v>2021</v>
      </c>
      <c r="S10" s="12">
        <v>1427</v>
      </c>
      <c r="T10" s="12">
        <v>1281</v>
      </c>
      <c r="U10" s="13">
        <f>SUM(C10:T10)</f>
        <v>34898.345798819631</v>
      </c>
      <c r="V10" s="1"/>
      <c r="W10" s="1"/>
      <c r="Y10" s="1"/>
    </row>
    <row r="11" spans="1:25" x14ac:dyDescent="0.35">
      <c r="A11" s="3">
        <v>2500</v>
      </c>
      <c r="B11" s="4" t="s">
        <v>26</v>
      </c>
      <c r="C11" s="12">
        <v>3591.410663679053</v>
      </c>
      <c r="D11" s="12">
        <v>3441</v>
      </c>
      <c r="E11" s="12">
        <v>3225</v>
      </c>
      <c r="F11" s="12">
        <v>2727</v>
      </c>
      <c r="G11" s="12">
        <v>2961</v>
      </c>
      <c r="H11" s="12">
        <v>4039</v>
      </c>
      <c r="I11" s="12">
        <v>4200</v>
      </c>
      <c r="J11" s="12">
        <v>4478</v>
      </c>
      <c r="K11" s="12">
        <v>5495</v>
      </c>
      <c r="L11" s="12">
        <v>5223</v>
      </c>
      <c r="M11" s="12">
        <v>4554</v>
      </c>
      <c r="N11" s="12">
        <v>4139</v>
      </c>
      <c r="O11" s="12">
        <v>4122</v>
      </c>
      <c r="P11" s="12">
        <v>4543</v>
      </c>
      <c r="Q11" s="12">
        <v>4303</v>
      </c>
      <c r="R11" s="12">
        <v>2727</v>
      </c>
      <c r="S11" s="12">
        <v>1649</v>
      </c>
      <c r="T11" s="12">
        <v>1449</v>
      </c>
      <c r="U11" s="13">
        <f>SUM(C11:T11)</f>
        <v>66866.410663679053</v>
      </c>
      <c r="V11" s="1"/>
      <c r="W11" s="1"/>
      <c r="Y11" s="1"/>
    </row>
    <row r="12" spans="1:25" x14ac:dyDescent="0.35">
      <c r="A12" s="3">
        <v>2600</v>
      </c>
      <c r="B12" s="4" t="s">
        <v>27</v>
      </c>
      <c r="C12" s="12">
        <v>1386.7610151256631</v>
      </c>
      <c r="D12" s="12">
        <v>1347</v>
      </c>
      <c r="E12" s="12">
        <v>1159</v>
      </c>
      <c r="F12" s="12">
        <v>826</v>
      </c>
      <c r="G12" s="12">
        <v>1433</v>
      </c>
      <c r="H12" s="12">
        <v>2203</v>
      </c>
      <c r="I12" s="12">
        <v>2587</v>
      </c>
      <c r="J12" s="12">
        <v>2776</v>
      </c>
      <c r="K12" s="12">
        <v>2931</v>
      </c>
      <c r="L12" s="12">
        <v>2376</v>
      </c>
      <c r="M12" s="12">
        <v>1943</v>
      </c>
      <c r="N12" s="12">
        <v>1740</v>
      </c>
      <c r="O12" s="12">
        <v>1594</v>
      </c>
      <c r="P12" s="12">
        <v>1530</v>
      </c>
      <c r="Q12" s="12">
        <v>1143</v>
      </c>
      <c r="R12" s="12">
        <v>741</v>
      </c>
      <c r="S12" s="12">
        <v>513</v>
      </c>
      <c r="T12" s="12">
        <v>570</v>
      </c>
      <c r="U12" s="13">
        <f>SUM(C12:T12)</f>
        <v>28798.761015125663</v>
      </c>
      <c r="V12" s="1"/>
      <c r="W12" s="1"/>
      <c r="Y12" s="1"/>
    </row>
    <row r="13" spans="1:25" x14ac:dyDescent="0.35">
      <c r="A13" s="3">
        <v>2700</v>
      </c>
      <c r="B13" s="4" t="s">
        <v>28</v>
      </c>
      <c r="C13" s="12">
        <v>2948.5088944313466</v>
      </c>
      <c r="D13" s="12">
        <v>2871</v>
      </c>
      <c r="E13" s="12">
        <v>2877</v>
      </c>
      <c r="F13" s="12">
        <v>2381</v>
      </c>
      <c r="G13" s="12">
        <v>2423</v>
      </c>
      <c r="H13" s="12">
        <v>3270</v>
      </c>
      <c r="I13" s="12">
        <v>3539</v>
      </c>
      <c r="J13" s="12">
        <v>3947</v>
      </c>
      <c r="K13" s="12">
        <v>5051</v>
      </c>
      <c r="L13" s="12">
        <v>4302</v>
      </c>
      <c r="M13" s="12">
        <v>3654</v>
      </c>
      <c r="N13" s="12">
        <v>3481</v>
      </c>
      <c r="O13" s="12">
        <v>3756</v>
      </c>
      <c r="P13" s="12">
        <v>3950</v>
      </c>
      <c r="Q13" s="12">
        <v>3587</v>
      </c>
      <c r="R13" s="12">
        <v>2466</v>
      </c>
      <c r="S13" s="12">
        <v>1530</v>
      </c>
      <c r="T13" s="12">
        <v>1427</v>
      </c>
      <c r="U13" s="13">
        <f>SUM(C13:T13)</f>
        <v>57460.508894431347</v>
      </c>
      <c r="V13" s="1"/>
      <c r="W13" s="1"/>
      <c r="Y13" s="1"/>
    </row>
    <row r="14" spans="1:25" x14ac:dyDescent="0.35">
      <c r="A14" s="3">
        <v>2800</v>
      </c>
      <c r="B14" s="4" t="s">
        <v>29</v>
      </c>
      <c r="C14" s="12">
        <v>3781.7449561671965</v>
      </c>
      <c r="D14" s="12">
        <v>4197</v>
      </c>
      <c r="E14" s="12">
        <v>4717</v>
      </c>
      <c r="F14" s="12">
        <v>3363</v>
      </c>
      <c r="G14" s="12">
        <v>3564</v>
      </c>
      <c r="H14" s="12">
        <v>4692</v>
      </c>
      <c r="I14" s="12">
        <v>5157</v>
      </c>
      <c r="J14" s="12">
        <v>5845</v>
      </c>
      <c r="K14" s="12">
        <v>7849</v>
      </c>
      <c r="L14" s="12">
        <v>6555</v>
      </c>
      <c r="M14" s="12">
        <v>5138</v>
      </c>
      <c r="N14" s="12">
        <v>4693</v>
      </c>
      <c r="O14" s="12">
        <v>4600</v>
      </c>
      <c r="P14" s="12">
        <v>5102</v>
      </c>
      <c r="Q14" s="12">
        <v>4734</v>
      </c>
      <c r="R14" s="12">
        <v>3161</v>
      </c>
      <c r="S14" s="12">
        <v>1869</v>
      </c>
      <c r="T14" s="12">
        <v>1766</v>
      </c>
      <c r="U14" s="13">
        <f>SUM(C14:T14)</f>
        <v>80783.744956167197</v>
      </c>
      <c r="V14" s="1"/>
      <c r="W14" s="1"/>
      <c r="Y14" s="1"/>
    </row>
    <row r="15" spans="1:25" x14ac:dyDescent="0.35">
      <c r="A15" s="3">
        <v>2900</v>
      </c>
      <c r="B15" s="4" t="s">
        <v>30</v>
      </c>
      <c r="C15" s="12">
        <v>2145.5427889340499</v>
      </c>
      <c r="D15" s="12">
        <v>3359</v>
      </c>
      <c r="E15" s="12">
        <v>4227</v>
      </c>
      <c r="F15" s="12">
        <v>2984</v>
      </c>
      <c r="G15" s="12">
        <v>2935</v>
      </c>
      <c r="H15" s="12">
        <v>3910</v>
      </c>
      <c r="I15" s="12">
        <v>4044</v>
      </c>
      <c r="J15" s="12">
        <v>4607</v>
      </c>
      <c r="K15" s="12">
        <v>6530</v>
      </c>
      <c r="L15" s="12">
        <v>5759</v>
      </c>
      <c r="M15" s="12">
        <v>4652</v>
      </c>
      <c r="N15" s="12">
        <v>4194</v>
      </c>
      <c r="O15" s="12">
        <v>4068</v>
      </c>
      <c r="P15" s="12">
        <v>4566</v>
      </c>
      <c r="Q15" s="12">
        <v>4386</v>
      </c>
      <c r="R15" s="12">
        <v>2818</v>
      </c>
      <c r="S15" s="12">
        <v>1544</v>
      </c>
      <c r="T15" s="12">
        <v>1516</v>
      </c>
      <c r="U15" s="13">
        <f>SUM(C15:T15)</f>
        <v>68244.54278893405</v>
      </c>
      <c r="V15" s="1"/>
      <c r="W15" s="1"/>
      <c r="Y15" s="1"/>
    </row>
    <row r="16" spans="1:25" x14ac:dyDescent="0.35">
      <c r="A16" s="3">
        <v>3000</v>
      </c>
      <c r="B16" s="4" t="s">
        <v>31</v>
      </c>
      <c r="C16" s="12">
        <v>4095.8686438152072</v>
      </c>
      <c r="D16" s="12">
        <v>4080</v>
      </c>
      <c r="E16" s="12">
        <v>3986</v>
      </c>
      <c r="F16" s="12">
        <v>3651</v>
      </c>
      <c r="G16" s="12">
        <v>3628</v>
      </c>
      <c r="H16" s="12">
        <v>4772</v>
      </c>
      <c r="I16" s="12">
        <v>5173</v>
      </c>
      <c r="J16" s="12">
        <v>5287</v>
      </c>
      <c r="K16" s="12">
        <v>6610</v>
      </c>
      <c r="L16" s="12">
        <v>5982</v>
      </c>
      <c r="M16" s="12">
        <v>5200</v>
      </c>
      <c r="N16" s="12">
        <v>5266</v>
      </c>
      <c r="O16" s="12">
        <v>5613</v>
      </c>
      <c r="P16" s="12">
        <v>5854</v>
      </c>
      <c r="Q16" s="12">
        <v>5321</v>
      </c>
      <c r="R16" s="12">
        <v>3432</v>
      </c>
      <c r="S16" s="12">
        <v>2158</v>
      </c>
      <c r="T16" s="12">
        <v>1965</v>
      </c>
      <c r="U16" s="13">
        <f>SUM(C16:T16)</f>
        <v>82073.868643815207</v>
      </c>
      <c r="V16" s="1"/>
      <c r="W16" s="1"/>
      <c r="Y16" s="1"/>
    </row>
    <row r="17" spans="1:25" x14ac:dyDescent="0.35">
      <c r="A17" s="3">
        <v>3100</v>
      </c>
      <c r="B17" s="4" t="s">
        <v>32</v>
      </c>
      <c r="C17" s="12">
        <v>1294.9855705300361</v>
      </c>
      <c r="D17" s="12">
        <v>1257</v>
      </c>
      <c r="E17" s="12">
        <v>1236</v>
      </c>
      <c r="F17" s="12">
        <v>1072</v>
      </c>
      <c r="G17" s="12">
        <v>1272</v>
      </c>
      <c r="H17" s="12">
        <v>1785</v>
      </c>
      <c r="I17" s="12">
        <v>1946</v>
      </c>
      <c r="J17" s="12">
        <v>2015</v>
      </c>
      <c r="K17" s="12">
        <v>2466</v>
      </c>
      <c r="L17" s="12">
        <v>2241</v>
      </c>
      <c r="M17" s="12">
        <v>2013</v>
      </c>
      <c r="N17" s="12">
        <v>2096</v>
      </c>
      <c r="O17" s="12">
        <v>2311</v>
      </c>
      <c r="P17" s="12">
        <v>2454</v>
      </c>
      <c r="Q17" s="12">
        <v>2247</v>
      </c>
      <c r="R17" s="12">
        <v>1625</v>
      </c>
      <c r="S17" s="12">
        <v>945</v>
      </c>
      <c r="T17" s="12">
        <v>865</v>
      </c>
      <c r="U17" s="13">
        <f>SUM(C17:T17)</f>
        <v>31140.985570530036</v>
      </c>
      <c r="V17" s="1"/>
      <c r="W17" s="1"/>
      <c r="Y17" s="1"/>
    </row>
    <row r="18" spans="1:25" x14ac:dyDescent="0.35">
      <c r="A18" s="3">
        <v>3200</v>
      </c>
      <c r="B18" s="4" t="s">
        <v>33</v>
      </c>
      <c r="C18" s="12">
        <v>6378.4746179123176</v>
      </c>
      <c r="D18" s="12">
        <v>5732</v>
      </c>
      <c r="E18" s="12">
        <v>5258</v>
      </c>
      <c r="F18" s="12">
        <v>4318</v>
      </c>
      <c r="G18" s="12">
        <v>4581</v>
      </c>
      <c r="H18" s="12">
        <v>6857</v>
      </c>
      <c r="I18" s="12">
        <v>7494</v>
      </c>
      <c r="J18" s="12">
        <v>7560</v>
      </c>
      <c r="K18" s="12">
        <v>8854</v>
      </c>
      <c r="L18" s="12">
        <v>7633</v>
      </c>
      <c r="M18" s="12">
        <v>7191</v>
      </c>
      <c r="N18" s="12">
        <v>6983</v>
      </c>
      <c r="O18" s="12">
        <v>7145</v>
      </c>
      <c r="P18" s="12">
        <v>7180</v>
      </c>
      <c r="Q18" s="12">
        <v>6202</v>
      </c>
      <c r="R18" s="12">
        <v>4492</v>
      </c>
      <c r="S18" s="12">
        <v>2711</v>
      </c>
      <c r="T18" s="12">
        <v>2686</v>
      </c>
      <c r="U18" s="13">
        <f>SUM(C18:T18)</f>
        <v>109255.47461791232</v>
      </c>
      <c r="V18" s="1"/>
      <c r="W18" s="1"/>
      <c r="Y18" s="1"/>
    </row>
    <row r="19" spans="1:25" x14ac:dyDescent="0.35">
      <c r="A19" s="3">
        <v>3300</v>
      </c>
      <c r="B19" s="4" t="s">
        <v>34</v>
      </c>
      <c r="C19" s="12">
        <v>1838.5737100904225</v>
      </c>
      <c r="D19" s="12">
        <v>1891</v>
      </c>
      <c r="E19" s="12">
        <v>2095</v>
      </c>
      <c r="F19" s="12">
        <v>1744</v>
      </c>
      <c r="G19" s="12">
        <v>1764</v>
      </c>
      <c r="H19" s="12">
        <v>2268</v>
      </c>
      <c r="I19" s="12">
        <v>2318</v>
      </c>
      <c r="J19" s="12">
        <v>2484</v>
      </c>
      <c r="K19" s="12">
        <v>2851</v>
      </c>
      <c r="L19" s="12">
        <v>2689</v>
      </c>
      <c r="M19" s="12">
        <v>2309</v>
      </c>
      <c r="N19" s="12">
        <v>2451</v>
      </c>
      <c r="O19" s="12">
        <v>2598</v>
      </c>
      <c r="P19" s="12">
        <v>2631</v>
      </c>
      <c r="Q19" s="12">
        <v>2285</v>
      </c>
      <c r="R19" s="12">
        <v>1429</v>
      </c>
      <c r="S19" s="12">
        <v>879</v>
      </c>
      <c r="T19" s="12">
        <v>751</v>
      </c>
      <c r="U19" s="13">
        <f>SUM(C19:T19)</f>
        <v>37275.573710090423</v>
      </c>
      <c r="V19" s="1"/>
      <c r="W19" s="1"/>
      <c r="Y19" s="1"/>
    </row>
    <row r="20" spans="1:25" x14ac:dyDescent="0.35">
      <c r="A20" s="3">
        <v>3400</v>
      </c>
      <c r="B20" s="4" t="s">
        <v>35</v>
      </c>
      <c r="C20" s="12">
        <v>2802.9809210136373</v>
      </c>
      <c r="D20" s="12">
        <v>2861</v>
      </c>
      <c r="E20" s="12">
        <v>3105</v>
      </c>
      <c r="F20" s="12">
        <v>2982</v>
      </c>
      <c r="G20" s="12">
        <v>3013</v>
      </c>
      <c r="H20" s="12">
        <v>3820</v>
      </c>
      <c r="I20" s="12">
        <v>3504</v>
      </c>
      <c r="J20" s="12">
        <v>3875</v>
      </c>
      <c r="K20" s="12">
        <v>4777</v>
      </c>
      <c r="L20" s="12">
        <v>4519</v>
      </c>
      <c r="M20" s="12">
        <v>3827</v>
      </c>
      <c r="N20" s="12">
        <v>3835</v>
      </c>
      <c r="O20" s="12">
        <v>4414</v>
      </c>
      <c r="P20" s="12">
        <v>4678</v>
      </c>
      <c r="Q20" s="12">
        <v>4309</v>
      </c>
      <c r="R20" s="12">
        <v>2719</v>
      </c>
      <c r="S20" s="12">
        <v>1744</v>
      </c>
      <c r="T20" s="12">
        <v>1599</v>
      </c>
      <c r="U20" s="13">
        <f>SUM(C20:T20)</f>
        <v>62383.980921013637</v>
      </c>
      <c r="V20" s="1"/>
      <c r="W20" s="1"/>
      <c r="Y20" s="1"/>
    </row>
    <row r="21" spans="1:25" x14ac:dyDescent="0.35">
      <c r="A21" s="3">
        <v>3500</v>
      </c>
      <c r="B21" s="4" t="s">
        <v>36</v>
      </c>
      <c r="C21" s="12">
        <v>2823.5541506870504</v>
      </c>
      <c r="D21" s="12">
        <v>2678</v>
      </c>
      <c r="E21" s="12">
        <v>2758</v>
      </c>
      <c r="F21" s="12">
        <v>2666</v>
      </c>
      <c r="G21" s="12">
        <v>2804</v>
      </c>
      <c r="H21" s="12">
        <v>3610</v>
      </c>
      <c r="I21" s="12">
        <v>3592</v>
      </c>
      <c r="J21" s="12">
        <v>3837</v>
      </c>
      <c r="K21" s="12">
        <v>4422</v>
      </c>
      <c r="L21" s="12">
        <v>4322</v>
      </c>
      <c r="M21" s="12">
        <v>3755</v>
      </c>
      <c r="N21" s="12">
        <v>3646</v>
      </c>
      <c r="O21" s="12">
        <v>3961</v>
      </c>
      <c r="P21" s="12">
        <v>3719</v>
      </c>
      <c r="Q21" s="12">
        <v>3607</v>
      </c>
      <c r="R21" s="12">
        <v>2611</v>
      </c>
      <c r="S21" s="12">
        <v>1778</v>
      </c>
      <c r="T21" s="12">
        <v>1343</v>
      </c>
      <c r="U21" s="13">
        <f>SUM(C21:T21)</f>
        <v>57932.55415068705</v>
      </c>
      <c r="V21" s="1"/>
      <c r="W21" s="1"/>
      <c r="Y21" s="1"/>
    </row>
    <row r="22" spans="1:25" x14ac:dyDescent="0.35">
      <c r="A22" s="3">
        <v>3600</v>
      </c>
      <c r="B22" s="4" t="s">
        <v>37</v>
      </c>
      <c r="C22" s="12">
        <v>2430.7136499719636</v>
      </c>
      <c r="D22" s="12">
        <v>2453</v>
      </c>
      <c r="E22" s="12">
        <v>2392</v>
      </c>
      <c r="F22" s="12">
        <v>2081</v>
      </c>
      <c r="G22" s="12">
        <v>2293</v>
      </c>
      <c r="H22" s="12">
        <v>2923</v>
      </c>
      <c r="I22" s="12">
        <v>3115</v>
      </c>
      <c r="J22" s="12">
        <v>3117</v>
      </c>
      <c r="K22" s="12">
        <v>3767</v>
      </c>
      <c r="L22" s="12">
        <v>3502</v>
      </c>
      <c r="M22" s="12">
        <v>3225</v>
      </c>
      <c r="N22" s="12">
        <v>3102</v>
      </c>
      <c r="O22" s="12">
        <v>3274</v>
      </c>
      <c r="P22" s="12">
        <v>3435</v>
      </c>
      <c r="Q22" s="12">
        <v>3115</v>
      </c>
      <c r="R22" s="12">
        <v>2165</v>
      </c>
      <c r="S22" s="12">
        <v>1464</v>
      </c>
      <c r="T22" s="12">
        <v>1312</v>
      </c>
      <c r="U22" s="13">
        <f>SUM(C22:T22)</f>
        <v>49165.713649971964</v>
      </c>
      <c r="V22" s="1"/>
      <c r="W22" s="1"/>
      <c r="Y22" s="1"/>
    </row>
    <row r="23" spans="1:25" x14ac:dyDescent="0.35">
      <c r="A23" s="3">
        <v>3700</v>
      </c>
      <c r="B23" s="4" t="s">
        <v>38</v>
      </c>
      <c r="C23" s="12">
        <v>1373.7698362602496</v>
      </c>
      <c r="D23" s="12">
        <v>1407</v>
      </c>
      <c r="E23" s="12">
        <v>1487</v>
      </c>
      <c r="F23" s="12">
        <v>1391</v>
      </c>
      <c r="G23" s="12">
        <v>1373</v>
      </c>
      <c r="H23" s="12">
        <v>1740</v>
      </c>
      <c r="I23" s="12">
        <v>1778</v>
      </c>
      <c r="J23" s="12">
        <v>1836</v>
      </c>
      <c r="K23" s="12">
        <v>2194</v>
      </c>
      <c r="L23" s="12">
        <v>2015</v>
      </c>
      <c r="M23" s="12">
        <v>1854</v>
      </c>
      <c r="N23" s="12">
        <v>1880</v>
      </c>
      <c r="O23" s="12">
        <v>2089</v>
      </c>
      <c r="P23" s="12">
        <v>2158</v>
      </c>
      <c r="Q23" s="12">
        <v>1789</v>
      </c>
      <c r="R23" s="12">
        <v>1150</v>
      </c>
      <c r="S23" s="12">
        <v>749</v>
      </c>
      <c r="T23" s="12">
        <v>627</v>
      </c>
      <c r="U23" s="13">
        <f>SUM(C23:T23)</f>
        <v>28890.76983626025</v>
      </c>
      <c r="V23" s="1"/>
      <c r="W23" s="1"/>
      <c r="Y23" s="1"/>
    </row>
    <row r="24" spans="1:25" x14ac:dyDescent="0.35">
      <c r="A24" s="3">
        <v>3800</v>
      </c>
      <c r="B24" s="4" t="s">
        <v>39</v>
      </c>
      <c r="C24" s="12">
        <v>2418.5063533091743</v>
      </c>
      <c r="D24" s="12">
        <v>2313</v>
      </c>
      <c r="E24" s="12">
        <v>2343</v>
      </c>
      <c r="F24" s="12">
        <v>1997</v>
      </c>
      <c r="G24" s="12">
        <v>2123</v>
      </c>
      <c r="H24" s="12">
        <v>2878</v>
      </c>
      <c r="I24" s="12">
        <v>2941</v>
      </c>
      <c r="J24" s="12">
        <v>3099</v>
      </c>
      <c r="K24" s="12">
        <v>3638</v>
      </c>
      <c r="L24" s="12">
        <v>3259</v>
      </c>
      <c r="M24" s="12">
        <v>2954</v>
      </c>
      <c r="N24" s="12">
        <v>3051</v>
      </c>
      <c r="O24" s="12">
        <v>3278</v>
      </c>
      <c r="P24" s="12">
        <v>3252</v>
      </c>
      <c r="Q24" s="12">
        <v>2768</v>
      </c>
      <c r="R24" s="12">
        <v>2148</v>
      </c>
      <c r="S24" s="12">
        <v>1357</v>
      </c>
      <c r="T24" s="12">
        <v>1186</v>
      </c>
      <c r="U24" s="13">
        <f>SUM(C24:T24)</f>
        <v>47003.506353309174</v>
      </c>
      <c r="V24" s="1"/>
      <c r="W24" s="1"/>
      <c r="Y24" s="1"/>
    </row>
    <row r="25" spans="1:25" x14ac:dyDescent="0.35">
      <c r="A25" s="3">
        <v>3900</v>
      </c>
      <c r="B25" s="4" t="s">
        <v>40</v>
      </c>
      <c r="C25" s="12">
        <v>2389.7341686980726</v>
      </c>
      <c r="D25" s="12">
        <v>2232</v>
      </c>
      <c r="E25" s="12">
        <v>1940</v>
      </c>
      <c r="F25" s="12">
        <v>1782</v>
      </c>
      <c r="G25" s="12">
        <v>2062</v>
      </c>
      <c r="H25" s="12">
        <v>2733</v>
      </c>
      <c r="I25" s="12">
        <v>2989</v>
      </c>
      <c r="J25" s="12">
        <v>3104</v>
      </c>
      <c r="K25" s="12">
        <v>3713</v>
      </c>
      <c r="L25" s="12">
        <v>3477</v>
      </c>
      <c r="M25" s="12">
        <v>3207</v>
      </c>
      <c r="N25" s="12">
        <v>3206</v>
      </c>
      <c r="O25" s="12">
        <v>3574</v>
      </c>
      <c r="P25" s="12">
        <v>3739</v>
      </c>
      <c r="Q25" s="12">
        <v>3432</v>
      </c>
      <c r="R25" s="12">
        <v>2480</v>
      </c>
      <c r="S25" s="12">
        <v>1664</v>
      </c>
      <c r="T25" s="12">
        <v>1656</v>
      </c>
      <c r="U25" s="13">
        <f>SUM(C25:T25)</f>
        <v>49379.734168698073</v>
      </c>
      <c r="V25" s="1"/>
      <c r="W25" s="1"/>
      <c r="Y25" s="1"/>
    </row>
    <row r="26" spans="1:25" x14ac:dyDescent="0.35">
      <c r="A26" s="3">
        <v>4000</v>
      </c>
      <c r="B26" s="4" t="s">
        <v>41</v>
      </c>
      <c r="C26" s="12">
        <v>2176.0547495710925</v>
      </c>
      <c r="D26" s="12">
        <v>2128</v>
      </c>
      <c r="E26" s="12">
        <v>2385</v>
      </c>
      <c r="F26" s="12">
        <v>2026</v>
      </c>
      <c r="G26" s="12">
        <v>1898</v>
      </c>
      <c r="H26" s="12">
        <v>2487</v>
      </c>
      <c r="I26" s="12">
        <v>2563</v>
      </c>
      <c r="J26" s="12">
        <v>2441</v>
      </c>
      <c r="K26" s="12">
        <v>3163</v>
      </c>
      <c r="L26" s="12">
        <v>3053</v>
      </c>
      <c r="M26" s="12">
        <v>2582</v>
      </c>
      <c r="N26" s="12">
        <v>2575</v>
      </c>
      <c r="O26" s="12">
        <v>2948</v>
      </c>
      <c r="P26" s="12">
        <v>3136</v>
      </c>
      <c r="Q26" s="12">
        <v>2893</v>
      </c>
      <c r="R26" s="12">
        <v>1892</v>
      </c>
      <c r="S26" s="12">
        <v>1047</v>
      </c>
      <c r="T26" s="12">
        <v>900</v>
      </c>
      <c r="U26" s="13">
        <f>SUM(C26:T26)</f>
        <v>42293.054749571093</v>
      </c>
      <c r="V26" s="1"/>
      <c r="W26" s="1"/>
      <c r="Y26" s="1"/>
    </row>
    <row r="27" spans="1:25" x14ac:dyDescent="0.35">
      <c r="A27" s="3">
        <v>4100</v>
      </c>
      <c r="B27" s="4" t="s">
        <v>42</v>
      </c>
      <c r="C27" s="12">
        <v>2420.2109893752422</v>
      </c>
      <c r="D27" s="12">
        <v>2778</v>
      </c>
      <c r="E27" s="12">
        <v>3041</v>
      </c>
      <c r="F27" s="12">
        <v>2607</v>
      </c>
      <c r="G27" s="12">
        <v>2413</v>
      </c>
      <c r="H27" s="12">
        <v>3002</v>
      </c>
      <c r="I27" s="12">
        <v>3252</v>
      </c>
      <c r="J27" s="12">
        <v>3180</v>
      </c>
      <c r="K27" s="12">
        <v>4106</v>
      </c>
      <c r="L27" s="12">
        <v>4052</v>
      </c>
      <c r="M27" s="12">
        <v>3502</v>
      </c>
      <c r="N27" s="12">
        <v>3531</v>
      </c>
      <c r="O27" s="12">
        <v>3745</v>
      </c>
      <c r="P27" s="12">
        <v>4203</v>
      </c>
      <c r="Q27" s="12">
        <v>3619</v>
      </c>
      <c r="R27" s="12">
        <v>2338</v>
      </c>
      <c r="S27" s="12">
        <v>1380</v>
      </c>
      <c r="T27" s="12">
        <v>1184</v>
      </c>
      <c r="U27" s="13">
        <f>SUM(C27:T27)</f>
        <v>54353.210989375242</v>
      </c>
      <c r="V27" s="1"/>
      <c r="W27" s="1"/>
      <c r="Y27" s="1"/>
    </row>
    <row r="28" spans="1:25" x14ac:dyDescent="0.35">
      <c r="A28" s="3">
        <v>4200</v>
      </c>
      <c r="B28" s="4" t="s">
        <v>43</v>
      </c>
      <c r="C28" s="12">
        <v>3847.5038131945184</v>
      </c>
      <c r="D28" s="12">
        <v>3548</v>
      </c>
      <c r="E28" s="12">
        <v>3890</v>
      </c>
      <c r="F28" s="12">
        <v>3352</v>
      </c>
      <c r="G28" s="12">
        <v>3340</v>
      </c>
      <c r="H28" s="12">
        <v>4447</v>
      </c>
      <c r="I28" s="12">
        <v>4845</v>
      </c>
      <c r="J28" s="12">
        <v>4590</v>
      </c>
      <c r="K28" s="12">
        <v>6025</v>
      </c>
      <c r="L28" s="12">
        <v>5820</v>
      </c>
      <c r="M28" s="12">
        <v>5140</v>
      </c>
      <c r="N28" s="12">
        <v>5244</v>
      </c>
      <c r="O28" s="12">
        <v>5440</v>
      </c>
      <c r="P28" s="12">
        <v>5776</v>
      </c>
      <c r="Q28" s="12">
        <v>5221</v>
      </c>
      <c r="R28" s="12">
        <v>3473</v>
      </c>
      <c r="S28" s="12">
        <v>2273</v>
      </c>
      <c r="T28" s="12">
        <v>1997</v>
      </c>
      <c r="U28" s="13">
        <f>SUM(C28:T28)</f>
        <v>78268.503813194518</v>
      </c>
      <c r="V28" s="1"/>
      <c r="W28" s="1"/>
      <c r="Y28" s="1"/>
    </row>
    <row r="29" spans="1:25" x14ac:dyDescent="0.35">
      <c r="A29" s="3">
        <v>4300</v>
      </c>
      <c r="B29" s="4" t="s">
        <v>44</v>
      </c>
      <c r="C29" s="12">
        <v>2349.0039803581458</v>
      </c>
      <c r="D29" s="12">
        <v>2379</v>
      </c>
      <c r="E29" s="12">
        <v>2462</v>
      </c>
      <c r="F29" s="12">
        <v>2221</v>
      </c>
      <c r="G29" s="12">
        <v>2252</v>
      </c>
      <c r="H29" s="12">
        <v>2934</v>
      </c>
      <c r="I29" s="12">
        <v>3050</v>
      </c>
      <c r="J29" s="12">
        <v>3197</v>
      </c>
      <c r="K29" s="12">
        <v>3893</v>
      </c>
      <c r="L29" s="12">
        <v>3590</v>
      </c>
      <c r="M29" s="12">
        <v>3454</v>
      </c>
      <c r="N29" s="12">
        <v>3535</v>
      </c>
      <c r="O29" s="12">
        <v>3689</v>
      </c>
      <c r="P29" s="12">
        <v>3951</v>
      </c>
      <c r="Q29" s="12">
        <v>3668</v>
      </c>
      <c r="R29" s="12">
        <v>2474</v>
      </c>
      <c r="S29" s="12">
        <v>1588</v>
      </c>
      <c r="T29" s="12">
        <v>1508</v>
      </c>
      <c r="U29" s="13">
        <f>SUM(C29:T29)</f>
        <v>52194.003980358146</v>
      </c>
      <c r="V29" s="1"/>
      <c r="W29" s="1"/>
      <c r="Y29" s="1"/>
    </row>
    <row r="30" spans="1:25" x14ac:dyDescent="0.35">
      <c r="A30" s="3">
        <v>4400</v>
      </c>
      <c r="B30" s="4" t="s">
        <v>45</v>
      </c>
      <c r="C30" s="12">
        <v>5633.0177883589349</v>
      </c>
      <c r="D30" s="12">
        <v>4717</v>
      </c>
      <c r="E30" s="12">
        <v>4176</v>
      </c>
      <c r="F30" s="12">
        <v>3222</v>
      </c>
      <c r="G30" s="12">
        <v>3940</v>
      </c>
      <c r="H30" s="12">
        <v>5866</v>
      </c>
      <c r="I30" s="12">
        <v>7055</v>
      </c>
      <c r="J30" s="12">
        <v>7496</v>
      </c>
      <c r="K30" s="12">
        <v>7949</v>
      </c>
      <c r="L30" s="12">
        <v>6581</v>
      </c>
      <c r="M30" s="12">
        <v>5760</v>
      </c>
      <c r="N30" s="12">
        <v>5506</v>
      </c>
      <c r="O30" s="12">
        <v>5541</v>
      </c>
      <c r="P30" s="12">
        <v>5591</v>
      </c>
      <c r="Q30" s="12">
        <v>5102</v>
      </c>
      <c r="R30" s="12">
        <v>4225</v>
      </c>
      <c r="S30" s="12">
        <v>2808</v>
      </c>
      <c r="T30" s="12">
        <v>2892</v>
      </c>
      <c r="U30" s="13">
        <f>SUM(C30:T30)</f>
        <v>94060.017788358935</v>
      </c>
      <c r="V30" s="1"/>
      <c r="W30" s="1"/>
      <c r="Y30" s="1"/>
    </row>
    <row r="31" spans="1:25" x14ac:dyDescent="0.35">
      <c r="A31" s="3">
        <v>4500</v>
      </c>
      <c r="B31" s="4" t="s">
        <v>46</v>
      </c>
      <c r="C31" s="12">
        <v>1685.6401562455139</v>
      </c>
      <c r="D31" s="12">
        <v>1612</v>
      </c>
      <c r="E31" s="12">
        <v>1770</v>
      </c>
      <c r="F31" s="12">
        <v>1405</v>
      </c>
      <c r="G31" s="12">
        <v>1758</v>
      </c>
      <c r="H31" s="12">
        <v>2451</v>
      </c>
      <c r="I31" s="12">
        <v>2576</v>
      </c>
      <c r="J31" s="12">
        <v>2581</v>
      </c>
      <c r="K31" s="12">
        <v>3038</v>
      </c>
      <c r="L31" s="12">
        <v>2763</v>
      </c>
      <c r="M31" s="12">
        <v>2492</v>
      </c>
      <c r="N31" s="12">
        <v>2409</v>
      </c>
      <c r="O31" s="12">
        <v>2584</v>
      </c>
      <c r="P31" s="12">
        <v>2740</v>
      </c>
      <c r="Q31" s="12">
        <v>2452</v>
      </c>
      <c r="R31" s="12">
        <v>1674</v>
      </c>
      <c r="S31" s="12">
        <v>1018</v>
      </c>
      <c r="T31" s="12">
        <v>960</v>
      </c>
      <c r="U31" s="13">
        <f>SUM(C31:T31)</f>
        <v>37968.640156245514</v>
      </c>
      <c r="V31" s="1"/>
      <c r="W31" s="1"/>
      <c r="Y31" s="1"/>
    </row>
    <row r="32" spans="1:25" x14ac:dyDescent="0.35">
      <c r="A32" s="3">
        <v>4600</v>
      </c>
      <c r="B32" s="4" t="s">
        <v>47</v>
      </c>
      <c r="C32" s="12">
        <v>1802.7054518178338</v>
      </c>
      <c r="D32" s="12">
        <v>1749</v>
      </c>
      <c r="E32" s="12">
        <v>1839</v>
      </c>
      <c r="F32" s="12">
        <v>1429</v>
      </c>
      <c r="G32" s="12">
        <v>1679</v>
      </c>
      <c r="H32" s="12">
        <v>2505</v>
      </c>
      <c r="I32" s="12">
        <v>2614</v>
      </c>
      <c r="J32" s="12">
        <v>2690</v>
      </c>
      <c r="K32" s="12">
        <v>3048</v>
      </c>
      <c r="L32" s="12">
        <v>2835</v>
      </c>
      <c r="M32" s="12">
        <v>2576</v>
      </c>
      <c r="N32" s="12">
        <v>2419</v>
      </c>
      <c r="O32" s="12">
        <v>2520</v>
      </c>
      <c r="P32" s="12">
        <v>2727</v>
      </c>
      <c r="Q32" s="12">
        <v>2470</v>
      </c>
      <c r="R32" s="12">
        <v>1667</v>
      </c>
      <c r="S32" s="12">
        <v>1119</v>
      </c>
      <c r="T32" s="12">
        <v>961</v>
      </c>
      <c r="U32" s="13">
        <f>SUM(C32:T32)</f>
        <v>38649.705451817834</v>
      </c>
      <c r="V32" s="1"/>
      <c r="W32" s="1"/>
      <c r="Y32" s="1"/>
    </row>
    <row r="33" spans="1:25" x14ac:dyDescent="0.35">
      <c r="A33" s="3">
        <v>4700</v>
      </c>
      <c r="B33" s="4" t="s">
        <v>48</v>
      </c>
      <c r="C33" s="12">
        <v>1257.3924451109706</v>
      </c>
      <c r="D33" s="12">
        <v>1035</v>
      </c>
      <c r="E33" s="12">
        <v>1014</v>
      </c>
      <c r="F33" s="12">
        <v>892</v>
      </c>
      <c r="G33" s="12">
        <v>1032</v>
      </c>
      <c r="H33" s="12">
        <v>1549</v>
      </c>
      <c r="I33" s="12">
        <v>1683</v>
      </c>
      <c r="J33" s="12">
        <v>1702</v>
      </c>
      <c r="K33" s="12">
        <v>1890</v>
      </c>
      <c r="L33" s="12">
        <v>1801</v>
      </c>
      <c r="M33" s="12">
        <v>1669</v>
      </c>
      <c r="N33" s="12">
        <v>1670</v>
      </c>
      <c r="O33" s="12">
        <v>1728</v>
      </c>
      <c r="P33" s="12">
        <v>1781</v>
      </c>
      <c r="Q33" s="12">
        <v>1709</v>
      </c>
      <c r="R33" s="12">
        <v>1103</v>
      </c>
      <c r="S33" s="12">
        <v>728</v>
      </c>
      <c r="T33" s="12">
        <v>711</v>
      </c>
      <c r="U33" s="13">
        <f>SUM(C33:T33)</f>
        <v>24954.392445110971</v>
      </c>
      <c r="V33" s="1"/>
      <c r="W33" s="1"/>
      <c r="Y33" s="1"/>
    </row>
    <row r="34" spans="1:25" x14ac:dyDescent="0.35">
      <c r="A34" s="3">
        <v>4800</v>
      </c>
      <c r="B34" s="4" t="s">
        <v>49</v>
      </c>
      <c r="C34" s="12">
        <v>2076.9150978389953</v>
      </c>
      <c r="D34" s="12">
        <v>2342</v>
      </c>
      <c r="E34" s="12">
        <v>2597</v>
      </c>
      <c r="F34" s="12">
        <v>2280</v>
      </c>
      <c r="G34" s="12">
        <v>2429</v>
      </c>
      <c r="H34" s="12">
        <v>3110</v>
      </c>
      <c r="I34" s="12">
        <v>3199</v>
      </c>
      <c r="J34" s="12">
        <v>3012</v>
      </c>
      <c r="K34" s="12">
        <v>3780</v>
      </c>
      <c r="L34" s="12">
        <v>3873</v>
      </c>
      <c r="M34" s="12">
        <v>3614</v>
      </c>
      <c r="N34" s="12">
        <v>3441</v>
      </c>
      <c r="O34" s="12">
        <v>3635</v>
      </c>
      <c r="P34" s="12">
        <v>3773</v>
      </c>
      <c r="Q34" s="12">
        <v>3400</v>
      </c>
      <c r="R34" s="12">
        <v>2323</v>
      </c>
      <c r="S34" s="12">
        <v>1473</v>
      </c>
      <c r="T34" s="12">
        <v>909</v>
      </c>
      <c r="U34" s="13">
        <f>SUM(C34:T34)</f>
        <v>51266.915097838995</v>
      </c>
      <c r="V34" s="1"/>
      <c r="W34" s="1"/>
      <c r="Y34" s="1"/>
    </row>
    <row r="35" spans="1:25" x14ac:dyDescent="0.35">
      <c r="A35" s="3">
        <v>4900</v>
      </c>
      <c r="B35" s="4" t="s">
        <v>50</v>
      </c>
      <c r="C35" s="12">
        <v>1674.1170246117581</v>
      </c>
      <c r="D35" s="12">
        <v>1571</v>
      </c>
      <c r="E35" s="12">
        <v>1631</v>
      </c>
      <c r="F35" s="12">
        <v>1322</v>
      </c>
      <c r="G35" s="12">
        <v>1604</v>
      </c>
      <c r="H35" s="12">
        <v>2159</v>
      </c>
      <c r="I35" s="12">
        <v>2354</v>
      </c>
      <c r="J35" s="12">
        <v>2123</v>
      </c>
      <c r="K35" s="12">
        <v>2405</v>
      </c>
      <c r="L35" s="12">
        <v>2378</v>
      </c>
      <c r="M35" s="12">
        <v>2161</v>
      </c>
      <c r="N35" s="12">
        <v>2229</v>
      </c>
      <c r="O35" s="12">
        <v>2247</v>
      </c>
      <c r="P35" s="12">
        <v>2217</v>
      </c>
      <c r="Q35" s="12">
        <v>1894</v>
      </c>
      <c r="R35" s="12">
        <v>1209</v>
      </c>
      <c r="S35" s="12">
        <v>750</v>
      </c>
      <c r="T35" s="12">
        <v>584</v>
      </c>
      <c r="U35" s="13">
        <f>SUM(C35:T35)</f>
        <v>32512.117024611758</v>
      </c>
      <c r="V35" s="1"/>
      <c r="W35" s="1"/>
      <c r="Y35" s="1"/>
    </row>
    <row r="36" spans="1:25" x14ac:dyDescent="0.35">
      <c r="A36" s="3">
        <v>5000</v>
      </c>
      <c r="B36" s="4" t="s">
        <v>51</v>
      </c>
      <c r="C36" s="12">
        <v>3223.4981079697318</v>
      </c>
      <c r="D36" s="12">
        <v>3248</v>
      </c>
      <c r="E36" s="12">
        <v>3497</v>
      </c>
      <c r="F36" s="12">
        <v>3113</v>
      </c>
      <c r="G36" s="12">
        <v>3378</v>
      </c>
      <c r="H36" s="12">
        <v>4286</v>
      </c>
      <c r="I36" s="12">
        <v>4514</v>
      </c>
      <c r="J36" s="12">
        <v>4398</v>
      </c>
      <c r="K36" s="12">
        <v>5596</v>
      </c>
      <c r="L36" s="12">
        <v>5171</v>
      </c>
      <c r="M36" s="12">
        <v>4333</v>
      </c>
      <c r="N36" s="12">
        <v>4192</v>
      </c>
      <c r="O36" s="12">
        <v>4410</v>
      </c>
      <c r="P36" s="12">
        <v>4810</v>
      </c>
      <c r="Q36" s="12">
        <v>4345</v>
      </c>
      <c r="R36" s="12">
        <v>2511</v>
      </c>
      <c r="S36" s="12">
        <v>1519</v>
      </c>
      <c r="T36" s="12">
        <v>1234</v>
      </c>
      <c r="U36" s="13">
        <f>SUM(C36:T36)</f>
        <v>67778.498107969732</v>
      </c>
      <c r="V36" s="1"/>
      <c r="W36" s="1"/>
      <c r="Y36" s="1"/>
    </row>
    <row r="37" spans="1:25" x14ac:dyDescent="0.35">
      <c r="A37" s="3">
        <v>5100</v>
      </c>
      <c r="B37" s="4" t="s">
        <v>52</v>
      </c>
      <c r="C37" s="12">
        <v>3448.4884720908885</v>
      </c>
      <c r="D37" s="12">
        <v>3664</v>
      </c>
      <c r="E37" s="12">
        <v>4028</v>
      </c>
      <c r="F37" s="12">
        <v>3489</v>
      </c>
      <c r="G37" s="12">
        <v>3484</v>
      </c>
      <c r="H37" s="12">
        <v>4502</v>
      </c>
      <c r="I37" s="12">
        <v>4596</v>
      </c>
      <c r="J37" s="12">
        <v>4652</v>
      </c>
      <c r="K37" s="12">
        <v>5825</v>
      </c>
      <c r="L37" s="12">
        <v>5712</v>
      </c>
      <c r="M37" s="12">
        <v>4908</v>
      </c>
      <c r="N37" s="12">
        <v>4799</v>
      </c>
      <c r="O37" s="12">
        <v>5241</v>
      </c>
      <c r="P37" s="12">
        <v>6447</v>
      </c>
      <c r="Q37" s="12">
        <v>5952</v>
      </c>
      <c r="R37" s="12">
        <v>3472</v>
      </c>
      <c r="S37" s="12">
        <v>2050</v>
      </c>
      <c r="T37" s="12">
        <v>1839</v>
      </c>
      <c r="U37" s="13">
        <f>SUM(C37:T37)</f>
        <v>78108.488472090889</v>
      </c>
      <c r="V37" s="1"/>
      <c r="W37" s="1"/>
      <c r="Y37" s="1"/>
    </row>
    <row r="38" spans="1:25" x14ac:dyDescent="0.35">
      <c r="A38" s="3">
        <v>5200</v>
      </c>
      <c r="B38" s="4" t="s">
        <v>53</v>
      </c>
      <c r="C38" s="12">
        <v>4216.3809407945228</v>
      </c>
      <c r="D38" s="12">
        <v>4126</v>
      </c>
      <c r="E38" s="12">
        <v>4497</v>
      </c>
      <c r="F38" s="12">
        <v>4107</v>
      </c>
      <c r="G38" s="12">
        <v>4262</v>
      </c>
      <c r="H38" s="12">
        <v>5349</v>
      </c>
      <c r="I38" s="12">
        <v>5902</v>
      </c>
      <c r="J38" s="12">
        <v>5989</v>
      </c>
      <c r="K38" s="12">
        <v>7085</v>
      </c>
      <c r="L38" s="12">
        <v>6570</v>
      </c>
      <c r="M38" s="12">
        <v>5812</v>
      </c>
      <c r="N38" s="12">
        <v>5795</v>
      </c>
      <c r="O38" s="12">
        <v>5771</v>
      </c>
      <c r="P38" s="12">
        <v>6019</v>
      </c>
      <c r="Q38" s="12">
        <v>5347</v>
      </c>
      <c r="R38" s="12">
        <v>3293</v>
      </c>
      <c r="S38" s="12">
        <v>1892</v>
      </c>
      <c r="T38" s="12">
        <v>1385</v>
      </c>
      <c r="U38" s="13">
        <f>SUM(C38:T38)</f>
        <v>87417.380940794523</v>
      </c>
      <c r="V38" s="1"/>
      <c r="W38" s="1"/>
      <c r="Y38" s="1"/>
    </row>
    <row r="39" spans="1:25" x14ac:dyDescent="0.35">
      <c r="A39" s="3">
        <v>5300</v>
      </c>
      <c r="B39" s="4" t="s">
        <v>54</v>
      </c>
      <c r="C39" s="12">
        <v>3730.9438629120559</v>
      </c>
      <c r="D39" s="12">
        <v>3938</v>
      </c>
      <c r="E39" s="12">
        <v>3968</v>
      </c>
      <c r="F39" s="12">
        <v>3384</v>
      </c>
      <c r="G39" s="12">
        <v>3312</v>
      </c>
      <c r="H39" s="12">
        <v>4160</v>
      </c>
      <c r="I39" s="12">
        <v>4206</v>
      </c>
      <c r="J39" s="12">
        <v>4750</v>
      </c>
      <c r="K39" s="12">
        <v>5779</v>
      </c>
      <c r="L39" s="12">
        <v>5608</v>
      </c>
      <c r="M39" s="12">
        <v>4626</v>
      </c>
      <c r="N39" s="12">
        <v>4246</v>
      </c>
      <c r="O39" s="12">
        <v>4366</v>
      </c>
      <c r="P39" s="12">
        <v>5184</v>
      </c>
      <c r="Q39" s="12">
        <v>4788</v>
      </c>
      <c r="R39" s="12">
        <v>3029</v>
      </c>
      <c r="S39" s="12">
        <v>1732</v>
      </c>
      <c r="T39" s="12">
        <v>1621</v>
      </c>
      <c r="U39" s="13">
        <f>SUM(C39:T39)</f>
        <v>72427.943862912056</v>
      </c>
      <c r="V39" s="1"/>
      <c r="W39" s="1"/>
      <c r="Y39" s="1"/>
    </row>
    <row r="40" spans="1:25" x14ac:dyDescent="0.35">
      <c r="A40" s="3">
        <v>5400</v>
      </c>
      <c r="B40" s="4" t="s">
        <v>55</v>
      </c>
      <c r="C40" s="12">
        <v>6767.2347219080693</v>
      </c>
      <c r="D40" s="12">
        <v>6531</v>
      </c>
      <c r="E40" s="12">
        <v>6721</v>
      </c>
      <c r="F40" s="12">
        <v>5624</v>
      </c>
      <c r="G40" s="12">
        <v>5968</v>
      </c>
      <c r="H40" s="12">
        <v>7721</v>
      </c>
      <c r="I40" s="12">
        <v>8562</v>
      </c>
      <c r="J40" s="12">
        <v>8409</v>
      </c>
      <c r="K40" s="12">
        <v>10699</v>
      </c>
      <c r="L40" s="12">
        <v>9955</v>
      </c>
      <c r="M40" s="12">
        <v>8007</v>
      </c>
      <c r="N40" s="12">
        <v>7554</v>
      </c>
      <c r="O40" s="12">
        <v>7357</v>
      </c>
      <c r="P40" s="12">
        <v>8780</v>
      </c>
      <c r="Q40" s="12">
        <v>8125</v>
      </c>
      <c r="R40" s="12">
        <v>5233</v>
      </c>
      <c r="S40" s="12">
        <v>2925</v>
      </c>
      <c r="T40" s="12">
        <v>2676</v>
      </c>
      <c r="U40" s="13">
        <f>SUM(C40:T40)</f>
        <v>127614.23472190807</v>
      </c>
      <c r="V40" s="1"/>
      <c r="W40" s="1"/>
      <c r="Y40" s="1"/>
    </row>
    <row r="41" spans="1:25" x14ac:dyDescent="0.35">
      <c r="A41" s="3">
        <v>5500</v>
      </c>
      <c r="B41" s="4" t="s">
        <v>56</v>
      </c>
      <c r="C41" s="12">
        <v>4024.9129412519396</v>
      </c>
      <c r="D41" s="12">
        <v>4113</v>
      </c>
      <c r="E41" s="12">
        <v>4524</v>
      </c>
      <c r="F41" s="12">
        <v>3807</v>
      </c>
      <c r="G41" s="12">
        <v>3817</v>
      </c>
      <c r="H41" s="12">
        <v>4997</v>
      </c>
      <c r="I41" s="12">
        <v>5152</v>
      </c>
      <c r="J41" s="12">
        <v>4601</v>
      </c>
      <c r="K41" s="12">
        <v>6984</v>
      </c>
      <c r="L41" s="12">
        <v>6248</v>
      </c>
      <c r="M41" s="12">
        <v>5312</v>
      </c>
      <c r="N41" s="12">
        <v>4894</v>
      </c>
      <c r="O41" s="12">
        <v>5452</v>
      </c>
      <c r="P41" s="12">
        <v>5904</v>
      </c>
      <c r="Q41" s="12">
        <v>5436</v>
      </c>
      <c r="R41" s="12">
        <v>3533</v>
      </c>
      <c r="S41" s="12">
        <v>1970</v>
      </c>
      <c r="T41" s="12">
        <v>1767</v>
      </c>
      <c r="U41" s="13">
        <f>SUM(C41:T41)</f>
        <v>82535.91294125194</v>
      </c>
      <c r="V41" s="1"/>
      <c r="W41" s="1"/>
      <c r="Y41" s="1"/>
    </row>
    <row r="42" spans="1:25" x14ac:dyDescent="0.35">
      <c r="A42" s="3">
        <v>5600</v>
      </c>
      <c r="B42" s="4" t="s">
        <v>57</v>
      </c>
      <c r="C42" s="12">
        <v>3221.3536139499192</v>
      </c>
      <c r="D42" s="12">
        <v>3425</v>
      </c>
      <c r="E42" s="12">
        <v>3705</v>
      </c>
      <c r="F42" s="12">
        <v>3300</v>
      </c>
      <c r="G42" s="12">
        <v>3216</v>
      </c>
      <c r="H42" s="12">
        <v>4024</v>
      </c>
      <c r="I42" s="12">
        <v>4229</v>
      </c>
      <c r="J42" s="12">
        <v>4415</v>
      </c>
      <c r="K42" s="12">
        <v>5488</v>
      </c>
      <c r="L42" s="12">
        <v>5014</v>
      </c>
      <c r="M42" s="12">
        <v>4048</v>
      </c>
      <c r="N42" s="12">
        <v>4038</v>
      </c>
      <c r="O42" s="12">
        <v>4372</v>
      </c>
      <c r="P42" s="12">
        <v>4733</v>
      </c>
      <c r="Q42" s="12">
        <v>4031</v>
      </c>
      <c r="R42" s="12">
        <v>2449</v>
      </c>
      <c r="S42" s="12">
        <v>1435</v>
      </c>
      <c r="T42" s="12">
        <v>1128</v>
      </c>
      <c r="U42" s="13">
        <f>SUM(C42:T42)</f>
        <v>66271.353613949919</v>
      </c>
      <c r="V42" s="1"/>
      <c r="W42" s="1"/>
      <c r="Y42" s="1"/>
    </row>
    <row r="43" spans="1:25" x14ac:dyDescent="0.35">
      <c r="A43" s="3">
        <v>5700</v>
      </c>
      <c r="B43" s="4" t="s">
        <v>58</v>
      </c>
      <c r="C43" s="12">
        <v>4531.8161487281031</v>
      </c>
      <c r="D43" s="12">
        <v>4460</v>
      </c>
      <c r="E43" s="12">
        <v>5169</v>
      </c>
      <c r="F43" s="12">
        <v>4509</v>
      </c>
      <c r="G43" s="12">
        <v>4298</v>
      </c>
      <c r="H43" s="12">
        <v>5593</v>
      </c>
      <c r="I43" s="12">
        <v>5862</v>
      </c>
      <c r="J43" s="12">
        <v>5814</v>
      </c>
      <c r="K43" s="12">
        <v>7164</v>
      </c>
      <c r="L43" s="12">
        <v>6930</v>
      </c>
      <c r="M43" s="12">
        <v>6254</v>
      </c>
      <c r="N43" s="12">
        <v>6209</v>
      </c>
      <c r="O43" s="12">
        <v>5941</v>
      </c>
      <c r="P43" s="12">
        <v>6221</v>
      </c>
      <c r="Q43" s="12">
        <v>5648</v>
      </c>
      <c r="R43" s="12">
        <v>3807</v>
      </c>
      <c r="S43" s="12">
        <v>2076</v>
      </c>
      <c r="T43" s="12">
        <v>1470</v>
      </c>
      <c r="U43" s="13">
        <f>SUM(C43:T43)</f>
        <v>91956.816148728103</v>
      </c>
      <c r="V43" s="1"/>
      <c r="W43" s="1"/>
      <c r="Y43" s="1"/>
    </row>
    <row r="44" spans="1:25" x14ac:dyDescent="0.35">
      <c r="A44" s="3">
        <v>5800</v>
      </c>
      <c r="B44" s="4" t="s">
        <v>59</v>
      </c>
      <c r="C44" s="12">
        <v>4217.4295529166557</v>
      </c>
      <c r="D44" s="12">
        <v>4452</v>
      </c>
      <c r="E44" s="12">
        <v>4623</v>
      </c>
      <c r="F44" s="12">
        <v>4033</v>
      </c>
      <c r="G44" s="12">
        <v>4070</v>
      </c>
      <c r="H44" s="12">
        <v>5310</v>
      </c>
      <c r="I44" s="12">
        <v>5409</v>
      </c>
      <c r="J44" s="12">
        <v>5185</v>
      </c>
      <c r="K44" s="12">
        <v>7002</v>
      </c>
      <c r="L44" s="12">
        <v>6999</v>
      </c>
      <c r="M44" s="12">
        <v>5930</v>
      </c>
      <c r="N44" s="12">
        <v>5578</v>
      </c>
      <c r="O44" s="12">
        <v>5663</v>
      </c>
      <c r="P44" s="12">
        <v>6206</v>
      </c>
      <c r="Q44" s="12">
        <v>5839</v>
      </c>
      <c r="R44" s="12">
        <v>3787</v>
      </c>
      <c r="S44" s="12">
        <v>2094</v>
      </c>
      <c r="T44" s="12">
        <v>1527</v>
      </c>
      <c r="U44" s="13">
        <f>SUM(C44:T44)</f>
        <v>87924.429552916656</v>
      </c>
      <c r="V44" s="1"/>
      <c r="W44" s="1"/>
      <c r="Y44" s="1"/>
    </row>
    <row r="45" spans="1:25" x14ac:dyDescent="0.35">
      <c r="A45" s="3">
        <v>5900</v>
      </c>
      <c r="B45" s="4" t="s">
        <v>60</v>
      </c>
      <c r="C45" s="12">
        <v>2445.226282286043</v>
      </c>
      <c r="D45" s="12">
        <v>2350</v>
      </c>
      <c r="E45" s="12">
        <v>2270</v>
      </c>
      <c r="F45" s="12">
        <v>1837</v>
      </c>
      <c r="G45" s="12">
        <v>1764</v>
      </c>
      <c r="H45" s="12">
        <v>2573</v>
      </c>
      <c r="I45" s="12">
        <v>2804</v>
      </c>
      <c r="J45" s="12">
        <v>2718</v>
      </c>
      <c r="K45" s="12">
        <v>3625</v>
      </c>
      <c r="L45" s="12">
        <v>3281</v>
      </c>
      <c r="M45" s="12">
        <v>2829</v>
      </c>
      <c r="N45" s="12">
        <v>2659</v>
      </c>
      <c r="O45" s="12">
        <v>2676</v>
      </c>
      <c r="P45" s="12">
        <v>2967</v>
      </c>
      <c r="Q45" s="12">
        <v>2938</v>
      </c>
      <c r="R45" s="12">
        <v>1918</v>
      </c>
      <c r="S45" s="12">
        <v>1267</v>
      </c>
      <c r="T45" s="12">
        <v>1161</v>
      </c>
      <c r="U45" s="13">
        <f>SUM(C45:T45)</f>
        <v>44082.226282286043</v>
      </c>
      <c r="V45" s="1"/>
      <c r="W45" s="1"/>
      <c r="Y45" s="1"/>
    </row>
    <row r="46" spans="1:25" x14ac:dyDescent="0.35">
      <c r="A46" s="3">
        <v>6000</v>
      </c>
      <c r="B46" s="4" t="s">
        <v>61</v>
      </c>
      <c r="C46" s="12">
        <v>3006.9117901654026</v>
      </c>
      <c r="D46" s="12">
        <v>3000</v>
      </c>
      <c r="E46" s="12">
        <v>3078</v>
      </c>
      <c r="F46" s="12">
        <v>2617</v>
      </c>
      <c r="G46" s="12">
        <v>2791</v>
      </c>
      <c r="H46" s="12">
        <v>3656</v>
      </c>
      <c r="I46" s="12">
        <v>3869</v>
      </c>
      <c r="J46" s="12">
        <v>3966</v>
      </c>
      <c r="K46" s="12">
        <v>4680</v>
      </c>
      <c r="L46" s="12">
        <v>4388</v>
      </c>
      <c r="M46" s="12">
        <v>3839</v>
      </c>
      <c r="N46" s="12">
        <v>4029</v>
      </c>
      <c r="O46" s="12">
        <v>4183</v>
      </c>
      <c r="P46" s="12">
        <v>4241</v>
      </c>
      <c r="Q46" s="12">
        <v>3952</v>
      </c>
      <c r="R46" s="12">
        <v>2765</v>
      </c>
      <c r="S46" s="12">
        <v>1909</v>
      </c>
      <c r="T46" s="12">
        <v>1693</v>
      </c>
      <c r="U46" s="13">
        <f>SUM(C46:T46)</f>
        <v>61662.911790165403</v>
      </c>
      <c r="V46" s="1"/>
      <c r="W46" s="1"/>
      <c r="Y46" s="1"/>
    </row>
    <row r="47" spans="1:25" x14ac:dyDescent="0.35">
      <c r="A47" s="3">
        <v>6100</v>
      </c>
      <c r="B47" s="4" t="s">
        <v>62</v>
      </c>
      <c r="C47" s="12">
        <v>4410.2215850805806</v>
      </c>
      <c r="D47" s="12">
        <v>3930</v>
      </c>
      <c r="E47" s="12">
        <v>4089</v>
      </c>
      <c r="F47" s="12">
        <v>3204</v>
      </c>
      <c r="G47" s="12">
        <v>3776</v>
      </c>
      <c r="H47" s="12">
        <v>5390</v>
      </c>
      <c r="I47" s="12">
        <v>5509</v>
      </c>
      <c r="J47" s="12">
        <v>5669</v>
      </c>
      <c r="K47" s="12">
        <v>6658</v>
      </c>
      <c r="L47" s="12">
        <v>6012</v>
      </c>
      <c r="M47" s="12">
        <v>5370</v>
      </c>
      <c r="N47" s="12">
        <v>5170</v>
      </c>
      <c r="O47" s="12">
        <v>5544</v>
      </c>
      <c r="P47" s="12">
        <v>5873</v>
      </c>
      <c r="Q47" s="12">
        <v>5505</v>
      </c>
      <c r="R47" s="12">
        <v>4075</v>
      </c>
      <c r="S47" s="12">
        <v>2740</v>
      </c>
      <c r="T47" s="12">
        <v>2831</v>
      </c>
      <c r="U47" s="13">
        <f>SUM(C47:T47)</f>
        <v>85755.221585080581</v>
      </c>
      <c r="V47" s="1"/>
      <c r="W47" s="1"/>
      <c r="Y47" s="1"/>
    </row>
    <row r="48" spans="1:25" x14ac:dyDescent="0.35">
      <c r="A48" s="3">
        <v>6200</v>
      </c>
      <c r="B48" s="4" t="s">
        <v>63</v>
      </c>
      <c r="C48" s="12">
        <v>3733.3080223594588</v>
      </c>
      <c r="D48" s="12">
        <v>3572</v>
      </c>
      <c r="E48" s="12">
        <v>3685</v>
      </c>
      <c r="F48" s="12">
        <v>3396</v>
      </c>
      <c r="G48" s="12">
        <v>3750</v>
      </c>
      <c r="H48" s="12">
        <v>4865</v>
      </c>
      <c r="I48" s="12">
        <v>5074</v>
      </c>
      <c r="J48" s="12">
        <v>4934</v>
      </c>
      <c r="K48" s="12">
        <v>5962</v>
      </c>
      <c r="L48" s="12">
        <v>5388</v>
      </c>
      <c r="M48" s="12">
        <v>4808</v>
      </c>
      <c r="N48" s="12">
        <v>4985</v>
      </c>
      <c r="O48" s="12">
        <v>5062</v>
      </c>
      <c r="P48" s="12">
        <v>5335</v>
      </c>
      <c r="Q48" s="12">
        <v>4528</v>
      </c>
      <c r="R48" s="12">
        <v>3181</v>
      </c>
      <c r="S48" s="12">
        <v>2076</v>
      </c>
      <c r="T48" s="12">
        <v>1892</v>
      </c>
      <c r="U48" s="13">
        <f>SUM(C48:T48)</f>
        <v>76226.308022359459</v>
      </c>
      <c r="V48" s="1"/>
      <c r="W48" s="1"/>
      <c r="Y48" s="1"/>
    </row>
    <row r="49" spans="1:25" x14ac:dyDescent="0.35">
      <c r="A49" s="3">
        <v>6300</v>
      </c>
      <c r="B49" s="4" t="s">
        <v>64</v>
      </c>
      <c r="C49" s="12">
        <v>2743.2610397258322</v>
      </c>
      <c r="D49" s="12">
        <v>2542</v>
      </c>
      <c r="E49" s="12">
        <v>2772</v>
      </c>
      <c r="F49" s="12">
        <v>2323</v>
      </c>
      <c r="G49" s="12">
        <v>2453</v>
      </c>
      <c r="H49" s="12">
        <v>3325</v>
      </c>
      <c r="I49" s="12">
        <v>3512</v>
      </c>
      <c r="J49" s="12">
        <v>3564</v>
      </c>
      <c r="K49" s="12">
        <v>4302</v>
      </c>
      <c r="L49" s="12">
        <v>3837</v>
      </c>
      <c r="M49" s="12">
        <v>3412</v>
      </c>
      <c r="N49" s="12">
        <v>3529</v>
      </c>
      <c r="O49" s="12">
        <v>3701</v>
      </c>
      <c r="P49" s="12">
        <v>3983</v>
      </c>
      <c r="Q49" s="12">
        <v>3455</v>
      </c>
      <c r="R49" s="12">
        <v>2434</v>
      </c>
      <c r="S49" s="12">
        <v>1478</v>
      </c>
      <c r="T49" s="12">
        <v>1510</v>
      </c>
      <c r="U49" s="13">
        <f>SUM(C49:T49)</f>
        <v>54875.261039725832</v>
      </c>
      <c r="V49" s="1"/>
      <c r="W49" s="1"/>
      <c r="Y49" s="1"/>
    </row>
    <row r="50" spans="1:25" x14ac:dyDescent="0.35">
      <c r="A50" s="3">
        <v>6400</v>
      </c>
      <c r="B50" s="4" t="s">
        <v>65</v>
      </c>
      <c r="C50" s="12">
        <v>3512.2884624523285</v>
      </c>
      <c r="D50" s="12">
        <v>3267</v>
      </c>
      <c r="E50" s="12">
        <v>3696</v>
      </c>
      <c r="F50" s="12">
        <v>3203</v>
      </c>
      <c r="G50" s="12">
        <v>3756</v>
      </c>
      <c r="H50" s="12">
        <v>4663</v>
      </c>
      <c r="I50" s="12">
        <v>4840</v>
      </c>
      <c r="J50" s="12">
        <v>4730</v>
      </c>
      <c r="K50" s="12">
        <v>5680</v>
      </c>
      <c r="L50" s="12">
        <v>5575</v>
      </c>
      <c r="M50" s="12">
        <v>5053</v>
      </c>
      <c r="N50" s="12">
        <v>4801</v>
      </c>
      <c r="O50" s="12">
        <v>4935</v>
      </c>
      <c r="P50" s="12">
        <v>5436</v>
      </c>
      <c r="Q50" s="12">
        <v>4944</v>
      </c>
      <c r="R50" s="12">
        <v>3640</v>
      </c>
      <c r="S50" s="12">
        <v>2183</v>
      </c>
      <c r="T50" s="12">
        <v>2108</v>
      </c>
      <c r="U50" s="13">
        <f>SUM(C50:T50)</f>
        <v>76022.288462452329</v>
      </c>
      <c r="V50" s="1"/>
      <c r="W50" s="1"/>
      <c r="Y50" s="1"/>
    </row>
    <row r="51" spans="1:25" x14ac:dyDescent="0.35">
      <c r="A51" s="3">
        <v>6500</v>
      </c>
      <c r="B51" s="4" t="s">
        <v>66</v>
      </c>
      <c r="C51" s="12">
        <v>5834.012131830721</v>
      </c>
      <c r="D51" s="12">
        <v>5537</v>
      </c>
      <c r="E51" s="12">
        <v>5200</v>
      </c>
      <c r="F51" s="12">
        <v>4410</v>
      </c>
      <c r="G51" s="12">
        <v>4918</v>
      </c>
      <c r="H51" s="12">
        <v>6669</v>
      </c>
      <c r="I51" s="12">
        <v>7521</v>
      </c>
      <c r="J51" s="12">
        <v>7936</v>
      </c>
      <c r="K51" s="12">
        <v>9312</v>
      </c>
      <c r="L51" s="12">
        <v>8234</v>
      </c>
      <c r="M51" s="12">
        <v>7183</v>
      </c>
      <c r="N51" s="12">
        <v>7182</v>
      </c>
      <c r="O51" s="12">
        <v>7657</v>
      </c>
      <c r="P51" s="12">
        <v>8015</v>
      </c>
      <c r="Q51" s="12">
        <v>6990</v>
      </c>
      <c r="R51" s="12">
        <v>5187</v>
      </c>
      <c r="S51" s="12">
        <v>3579</v>
      </c>
      <c r="T51" s="12">
        <v>3498</v>
      </c>
      <c r="U51" s="13">
        <f>SUM(C51:T51)</f>
        <v>114862.01213183072</v>
      </c>
      <c r="V51" s="1"/>
      <c r="W51" s="1"/>
      <c r="Y51" s="1"/>
    </row>
    <row r="52" spans="1:25" x14ac:dyDescent="0.35">
      <c r="A52" s="3">
        <v>6600</v>
      </c>
      <c r="B52" s="4" t="s">
        <v>67</v>
      </c>
      <c r="C52" s="12">
        <v>2084.2970431265348</v>
      </c>
      <c r="D52" s="12">
        <v>1945</v>
      </c>
      <c r="E52" s="12">
        <v>2042</v>
      </c>
      <c r="F52" s="12">
        <v>1863</v>
      </c>
      <c r="G52" s="12">
        <v>2050</v>
      </c>
      <c r="H52" s="12">
        <v>2852</v>
      </c>
      <c r="I52" s="12">
        <v>2822</v>
      </c>
      <c r="J52" s="12">
        <v>2771</v>
      </c>
      <c r="K52" s="12">
        <v>3494</v>
      </c>
      <c r="L52" s="12">
        <v>3171</v>
      </c>
      <c r="M52" s="12">
        <v>2830</v>
      </c>
      <c r="N52" s="12">
        <v>2798</v>
      </c>
      <c r="O52" s="12">
        <v>3188</v>
      </c>
      <c r="P52" s="12">
        <v>3358</v>
      </c>
      <c r="Q52" s="12">
        <v>2920</v>
      </c>
      <c r="R52" s="12">
        <v>2073</v>
      </c>
      <c r="S52" s="12">
        <v>1290</v>
      </c>
      <c r="T52" s="12">
        <v>1269</v>
      </c>
      <c r="U52" s="13">
        <f>SUM(C52:T52)</f>
        <v>44820.297043126535</v>
      </c>
      <c r="V52" s="1"/>
      <c r="W52" s="1"/>
      <c r="Y52" s="1"/>
    </row>
    <row r="53" spans="1:25" x14ac:dyDescent="0.35">
      <c r="A53" s="3">
        <v>6700</v>
      </c>
      <c r="B53" s="4" t="s">
        <v>68</v>
      </c>
      <c r="C53" s="12">
        <v>3013.3885626497504</v>
      </c>
      <c r="D53" s="12">
        <v>2609</v>
      </c>
      <c r="E53" s="12">
        <v>2828</v>
      </c>
      <c r="F53" s="12">
        <v>2450</v>
      </c>
      <c r="G53" s="12">
        <v>2489</v>
      </c>
      <c r="H53" s="12">
        <v>3391</v>
      </c>
      <c r="I53" s="12">
        <v>3456</v>
      </c>
      <c r="J53" s="12">
        <v>3422</v>
      </c>
      <c r="K53" s="12">
        <v>4311</v>
      </c>
      <c r="L53" s="12">
        <v>4109</v>
      </c>
      <c r="M53" s="12">
        <v>3582</v>
      </c>
      <c r="N53" s="12">
        <v>3527</v>
      </c>
      <c r="O53" s="12">
        <v>3725</v>
      </c>
      <c r="P53" s="12">
        <v>3990</v>
      </c>
      <c r="Q53" s="12">
        <v>3677</v>
      </c>
      <c r="R53" s="12">
        <v>2566</v>
      </c>
      <c r="S53" s="12">
        <v>1519</v>
      </c>
      <c r="T53" s="12">
        <v>1541</v>
      </c>
      <c r="U53" s="13">
        <f>SUM(C53:T53)</f>
        <v>56205.38856264975</v>
      </c>
      <c r="V53" s="1"/>
      <c r="W53" s="1"/>
      <c r="Y53" s="1"/>
    </row>
    <row r="54" spans="1:25" x14ac:dyDescent="0.35">
      <c r="A54" s="3">
        <v>6800</v>
      </c>
      <c r="B54" s="4" t="s">
        <v>69</v>
      </c>
      <c r="C54" s="12">
        <v>4172.1024997636559</v>
      </c>
      <c r="D54" s="12">
        <v>4161</v>
      </c>
      <c r="E54" s="12">
        <v>4390</v>
      </c>
      <c r="F54" s="12">
        <v>3861</v>
      </c>
      <c r="G54" s="12">
        <v>4153</v>
      </c>
      <c r="H54" s="12">
        <v>5331</v>
      </c>
      <c r="I54" s="12">
        <v>5318</v>
      </c>
      <c r="J54" s="12">
        <v>5399</v>
      </c>
      <c r="K54" s="12">
        <v>6814</v>
      </c>
      <c r="L54" s="12">
        <v>6208</v>
      </c>
      <c r="M54" s="12">
        <v>5260</v>
      </c>
      <c r="N54" s="12">
        <v>5272</v>
      </c>
      <c r="O54" s="12">
        <v>5589</v>
      </c>
      <c r="P54" s="12">
        <v>5940</v>
      </c>
      <c r="Q54" s="12">
        <v>5218</v>
      </c>
      <c r="R54" s="12">
        <v>3527</v>
      </c>
      <c r="S54" s="12">
        <v>2062</v>
      </c>
      <c r="T54" s="12">
        <v>1838</v>
      </c>
      <c r="U54" s="13">
        <f>SUM(C54:T54)</f>
        <v>84513.102499763656</v>
      </c>
      <c r="V54" s="1"/>
      <c r="W54" s="1"/>
      <c r="Y54" s="1"/>
    </row>
    <row r="55" spans="1:25" x14ac:dyDescent="0.35">
      <c r="A55" s="3">
        <v>6900</v>
      </c>
      <c r="B55" s="4" t="s">
        <v>70</v>
      </c>
      <c r="C55" s="12">
        <v>2381.1284350613423</v>
      </c>
      <c r="D55" s="12">
        <v>2262</v>
      </c>
      <c r="E55" s="12">
        <v>2315</v>
      </c>
      <c r="F55" s="12">
        <v>2011</v>
      </c>
      <c r="G55" s="12">
        <v>2274</v>
      </c>
      <c r="H55" s="12">
        <v>3084</v>
      </c>
      <c r="I55" s="12">
        <v>3362</v>
      </c>
      <c r="J55" s="12">
        <v>3417</v>
      </c>
      <c r="K55" s="12">
        <v>4208</v>
      </c>
      <c r="L55" s="12">
        <v>3885</v>
      </c>
      <c r="M55" s="12">
        <v>3521</v>
      </c>
      <c r="N55" s="12">
        <v>3360</v>
      </c>
      <c r="O55" s="12">
        <v>3602</v>
      </c>
      <c r="P55" s="12">
        <v>4169</v>
      </c>
      <c r="Q55" s="12">
        <v>3868</v>
      </c>
      <c r="R55" s="12">
        <v>2724</v>
      </c>
      <c r="S55" s="12">
        <v>1522</v>
      </c>
      <c r="T55" s="12">
        <v>1527</v>
      </c>
      <c r="U55" s="13">
        <f>SUM(C55:T55)</f>
        <v>53492.128435061342</v>
      </c>
      <c r="V55" s="1"/>
      <c r="W55" s="1"/>
      <c r="Y55" s="1"/>
    </row>
    <row r="56" spans="1:25" x14ac:dyDescent="0.35">
      <c r="A56" s="3">
        <v>7000</v>
      </c>
      <c r="B56" s="4" t="s">
        <v>71</v>
      </c>
      <c r="C56" s="12">
        <v>3792.1416672669729</v>
      </c>
      <c r="D56" s="12">
        <v>3516</v>
      </c>
      <c r="E56" s="12">
        <v>3592</v>
      </c>
      <c r="F56" s="12">
        <v>3061</v>
      </c>
      <c r="G56" s="12">
        <v>3410</v>
      </c>
      <c r="H56" s="12">
        <v>4729</v>
      </c>
      <c r="I56" s="12">
        <v>4864</v>
      </c>
      <c r="J56" s="12">
        <v>5031</v>
      </c>
      <c r="K56" s="12">
        <v>5913</v>
      </c>
      <c r="L56" s="12">
        <v>5255</v>
      </c>
      <c r="M56" s="12">
        <v>4767</v>
      </c>
      <c r="N56" s="12">
        <v>4502</v>
      </c>
      <c r="O56" s="12">
        <v>4750</v>
      </c>
      <c r="P56" s="12">
        <v>5243</v>
      </c>
      <c r="Q56" s="12">
        <v>4675</v>
      </c>
      <c r="R56" s="12">
        <v>3284</v>
      </c>
      <c r="S56" s="12">
        <v>2082</v>
      </c>
      <c r="T56" s="12">
        <v>2025</v>
      </c>
      <c r="U56" s="13">
        <f>SUM(C56:T56)</f>
        <v>74491.141667266973</v>
      </c>
      <c r="V56" s="1"/>
      <c r="W56" s="1"/>
      <c r="Y56" s="1"/>
    </row>
    <row r="57" spans="1:25" x14ac:dyDescent="0.35">
      <c r="A57" s="3">
        <v>7100</v>
      </c>
      <c r="B57" s="4" t="s">
        <v>72</v>
      </c>
      <c r="C57" s="12">
        <v>3658.6534366439737</v>
      </c>
      <c r="D57" s="12">
        <v>3488</v>
      </c>
      <c r="E57" s="12">
        <v>3334</v>
      </c>
      <c r="F57" s="12">
        <v>2814</v>
      </c>
      <c r="G57" s="12">
        <v>3010</v>
      </c>
      <c r="H57" s="12">
        <v>3967</v>
      </c>
      <c r="I57" s="12">
        <v>4177</v>
      </c>
      <c r="J57" s="12">
        <v>4727</v>
      </c>
      <c r="K57" s="12">
        <v>5542</v>
      </c>
      <c r="L57" s="12">
        <v>4846</v>
      </c>
      <c r="M57" s="12">
        <v>4146</v>
      </c>
      <c r="N57" s="12">
        <v>4179</v>
      </c>
      <c r="O57" s="12">
        <v>4621</v>
      </c>
      <c r="P57" s="12">
        <v>4854</v>
      </c>
      <c r="Q57" s="12">
        <v>4364</v>
      </c>
      <c r="R57" s="12">
        <v>3399</v>
      </c>
      <c r="S57" s="12">
        <v>2194</v>
      </c>
      <c r="T57" s="12">
        <v>2078</v>
      </c>
      <c r="U57" s="13">
        <f>SUM(C57:T57)</f>
        <v>69398.653436643974</v>
      </c>
      <c r="V57" s="1"/>
      <c r="W57" s="1"/>
      <c r="Y57" s="1"/>
    </row>
    <row r="58" spans="1:25" x14ac:dyDescent="0.35">
      <c r="A58" s="3">
        <v>7200</v>
      </c>
      <c r="B58" s="4" t="s">
        <v>73</v>
      </c>
      <c r="C58" s="12">
        <v>13527.132849658694</v>
      </c>
      <c r="D58" s="12">
        <v>11219</v>
      </c>
      <c r="E58" s="12">
        <v>9421</v>
      </c>
      <c r="F58" s="12">
        <v>7099</v>
      </c>
      <c r="G58" s="12">
        <v>8486</v>
      </c>
      <c r="H58" s="12">
        <v>14343</v>
      </c>
      <c r="I58" s="12">
        <v>16071</v>
      </c>
      <c r="J58" s="12">
        <v>17333</v>
      </c>
      <c r="K58" s="12">
        <v>18671</v>
      </c>
      <c r="L58" s="12">
        <v>14649</v>
      </c>
      <c r="M58" s="12">
        <v>12706</v>
      </c>
      <c r="N58" s="12">
        <v>12838</v>
      </c>
      <c r="O58" s="12">
        <v>13184</v>
      </c>
      <c r="P58" s="12">
        <v>13585</v>
      </c>
      <c r="Q58" s="12">
        <v>13052</v>
      </c>
      <c r="R58" s="12">
        <v>10601</v>
      </c>
      <c r="S58" s="12">
        <v>6435</v>
      </c>
      <c r="T58" s="12">
        <v>7206</v>
      </c>
      <c r="U58" s="13">
        <f>SUM(C58:T58)</f>
        <v>220426.13284965869</v>
      </c>
      <c r="V58" s="1"/>
      <c r="W58" s="1"/>
      <c r="Y58" s="1"/>
    </row>
    <row r="59" spans="1:25" x14ac:dyDescent="0.35">
      <c r="A59" s="3">
        <v>7300</v>
      </c>
      <c r="B59" s="4" t="s">
        <v>74</v>
      </c>
      <c r="C59" s="12">
        <v>5620.3752365772525</v>
      </c>
      <c r="D59" s="12">
        <v>5950</v>
      </c>
      <c r="E59" s="12">
        <v>6002</v>
      </c>
      <c r="F59" s="12">
        <v>4874</v>
      </c>
      <c r="G59" s="12">
        <v>5061</v>
      </c>
      <c r="H59" s="12">
        <v>7095</v>
      </c>
      <c r="I59" s="12">
        <v>7559</v>
      </c>
      <c r="J59" s="12">
        <v>8127</v>
      </c>
      <c r="K59" s="12">
        <v>10047</v>
      </c>
      <c r="L59" s="12">
        <v>8645</v>
      </c>
      <c r="M59" s="12">
        <v>7564</v>
      </c>
      <c r="N59" s="12">
        <v>7279</v>
      </c>
      <c r="O59" s="12">
        <v>7301</v>
      </c>
      <c r="P59" s="12">
        <v>7655</v>
      </c>
      <c r="Q59" s="12">
        <v>7414</v>
      </c>
      <c r="R59" s="12">
        <v>5735</v>
      </c>
      <c r="S59" s="12">
        <v>3432</v>
      </c>
      <c r="T59" s="12">
        <v>3289</v>
      </c>
      <c r="U59" s="13">
        <f>SUM(C59:T59)</f>
        <v>118649.37523657725</v>
      </c>
      <c r="V59" s="1"/>
      <c r="W59" s="1"/>
      <c r="Y59" s="1"/>
    </row>
    <row r="60" spans="1:25" x14ac:dyDescent="0.35">
      <c r="A60" s="3">
        <v>7400</v>
      </c>
      <c r="B60" s="4" t="s">
        <v>75</v>
      </c>
      <c r="C60" s="12">
        <v>3151.3861179132364</v>
      </c>
      <c r="D60" s="12">
        <v>2826</v>
      </c>
      <c r="E60" s="12">
        <v>2587</v>
      </c>
      <c r="F60" s="12">
        <v>2245</v>
      </c>
      <c r="G60" s="12">
        <v>2467</v>
      </c>
      <c r="H60" s="12">
        <v>3790</v>
      </c>
      <c r="I60" s="12">
        <v>4215</v>
      </c>
      <c r="J60" s="12">
        <v>4727</v>
      </c>
      <c r="K60" s="12">
        <v>5256</v>
      </c>
      <c r="L60" s="12">
        <v>4747</v>
      </c>
      <c r="M60" s="12">
        <v>4485</v>
      </c>
      <c r="N60" s="12">
        <v>4532</v>
      </c>
      <c r="O60" s="12">
        <v>4983</v>
      </c>
      <c r="P60" s="12">
        <v>5130</v>
      </c>
      <c r="Q60" s="12">
        <v>4567</v>
      </c>
      <c r="R60" s="12">
        <v>3146</v>
      </c>
      <c r="S60" s="12">
        <v>1982</v>
      </c>
      <c r="T60" s="12">
        <v>1774</v>
      </c>
      <c r="U60" s="13">
        <f>SUM(C60:T60)</f>
        <v>66610.386117913236</v>
      </c>
      <c r="V60" s="1"/>
      <c r="W60" s="1"/>
      <c r="Y60" s="1"/>
    </row>
    <row r="61" spans="1:25" x14ac:dyDescent="0.35">
      <c r="A61" s="3">
        <v>7500</v>
      </c>
      <c r="B61" s="4" t="s">
        <v>76</v>
      </c>
      <c r="C61" s="12">
        <v>2760.6090433253557</v>
      </c>
      <c r="D61" s="12">
        <v>2671</v>
      </c>
      <c r="E61" s="12">
        <v>2557</v>
      </c>
      <c r="F61" s="12">
        <v>2274</v>
      </c>
      <c r="G61" s="12">
        <v>2445</v>
      </c>
      <c r="H61" s="12">
        <v>3675</v>
      </c>
      <c r="I61" s="12">
        <v>4222</v>
      </c>
      <c r="J61" s="12">
        <v>4730</v>
      </c>
      <c r="K61" s="12">
        <v>5211</v>
      </c>
      <c r="L61" s="12">
        <v>4734</v>
      </c>
      <c r="M61" s="12">
        <v>4574</v>
      </c>
      <c r="N61" s="12">
        <v>4990</v>
      </c>
      <c r="O61" s="12">
        <v>5414</v>
      </c>
      <c r="P61" s="12">
        <v>5535</v>
      </c>
      <c r="Q61" s="12">
        <v>4695</v>
      </c>
      <c r="R61" s="12">
        <v>3713</v>
      </c>
      <c r="S61" s="12">
        <v>2415</v>
      </c>
      <c r="T61" s="12">
        <v>2320</v>
      </c>
      <c r="U61" s="13">
        <f>SUM(C61:T61)</f>
        <v>68935.609043325356</v>
      </c>
      <c r="V61" s="1"/>
      <c r="W61" s="1"/>
      <c r="Y61" s="1"/>
    </row>
    <row r="62" spans="1:25" x14ac:dyDescent="0.35">
      <c r="A62" s="3">
        <v>7600</v>
      </c>
      <c r="B62" s="4" t="s">
        <v>77</v>
      </c>
      <c r="C62" s="12">
        <v>4692.6602447624755</v>
      </c>
      <c r="D62" s="12">
        <v>4333</v>
      </c>
      <c r="E62" s="12">
        <v>4649</v>
      </c>
      <c r="F62" s="12">
        <v>3989</v>
      </c>
      <c r="G62" s="12">
        <v>4140</v>
      </c>
      <c r="H62" s="12">
        <v>5593</v>
      </c>
      <c r="I62" s="12">
        <v>5656</v>
      </c>
      <c r="J62" s="12">
        <v>5944</v>
      </c>
      <c r="K62" s="12">
        <v>7238</v>
      </c>
      <c r="L62" s="12">
        <v>6679</v>
      </c>
      <c r="M62" s="12">
        <v>5709</v>
      </c>
      <c r="N62" s="12">
        <v>5695</v>
      </c>
      <c r="O62" s="12">
        <v>6039</v>
      </c>
      <c r="P62" s="12">
        <v>5965</v>
      </c>
      <c r="Q62" s="12">
        <v>5578</v>
      </c>
      <c r="R62" s="12">
        <v>3782</v>
      </c>
      <c r="S62" s="12">
        <v>2467</v>
      </c>
      <c r="T62" s="12">
        <v>2182</v>
      </c>
      <c r="U62" s="13">
        <f>SUM(C62:T62)</f>
        <v>90330.660244762475</v>
      </c>
      <c r="V62" s="1"/>
      <c r="W62" s="1"/>
      <c r="Y62" s="1"/>
    </row>
    <row r="63" spans="1:25" x14ac:dyDescent="0.35">
      <c r="A63" s="3">
        <v>7700</v>
      </c>
      <c r="B63" s="4" t="s">
        <v>78</v>
      </c>
      <c r="C63" s="12">
        <v>2057.3507369892395</v>
      </c>
      <c r="D63" s="12">
        <v>1819</v>
      </c>
      <c r="E63" s="12">
        <v>1901</v>
      </c>
      <c r="F63" s="12">
        <v>1575</v>
      </c>
      <c r="G63" s="12">
        <v>1817</v>
      </c>
      <c r="H63" s="12">
        <v>2498</v>
      </c>
      <c r="I63" s="12">
        <v>2813</v>
      </c>
      <c r="J63" s="12">
        <v>3007</v>
      </c>
      <c r="K63" s="12">
        <v>3440</v>
      </c>
      <c r="L63" s="12">
        <v>3209</v>
      </c>
      <c r="M63" s="12">
        <v>2774</v>
      </c>
      <c r="N63" s="12">
        <v>3064</v>
      </c>
      <c r="O63" s="12">
        <v>3429</v>
      </c>
      <c r="P63" s="12">
        <v>3427</v>
      </c>
      <c r="Q63" s="12">
        <v>3044</v>
      </c>
      <c r="R63" s="12">
        <v>2282</v>
      </c>
      <c r="S63" s="12">
        <v>1575</v>
      </c>
      <c r="T63" s="12">
        <v>1649</v>
      </c>
      <c r="U63" s="13">
        <f>SUM(C63:T63)</f>
        <v>45380.35073698924</v>
      </c>
      <c r="V63" s="1"/>
      <c r="W63" s="1"/>
      <c r="Y63" s="1"/>
    </row>
    <row r="64" spans="1:25" x14ac:dyDescent="0.35">
      <c r="A64" s="3">
        <v>7800</v>
      </c>
      <c r="B64" s="4" t="s">
        <v>79</v>
      </c>
      <c r="C64" s="12">
        <v>1202.1430086060282</v>
      </c>
      <c r="D64" s="12">
        <v>1009</v>
      </c>
      <c r="E64" s="12">
        <v>1023</v>
      </c>
      <c r="F64" s="12">
        <v>941</v>
      </c>
      <c r="G64" s="12">
        <v>974</v>
      </c>
      <c r="H64" s="12">
        <v>1575</v>
      </c>
      <c r="I64" s="12">
        <v>1789</v>
      </c>
      <c r="J64" s="12">
        <v>1923</v>
      </c>
      <c r="K64" s="12">
        <v>2413</v>
      </c>
      <c r="L64" s="12">
        <v>2261</v>
      </c>
      <c r="M64" s="12">
        <v>2054</v>
      </c>
      <c r="N64" s="12">
        <v>2281</v>
      </c>
      <c r="O64" s="12">
        <v>2471</v>
      </c>
      <c r="P64" s="12">
        <v>2748</v>
      </c>
      <c r="Q64" s="12">
        <v>2769</v>
      </c>
      <c r="R64" s="12">
        <v>2166</v>
      </c>
      <c r="S64" s="12">
        <v>1566</v>
      </c>
      <c r="T64" s="12">
        <v>1618</v>
      </c>
      <c r="U64" s="13">
        <f>SUM(C64:T64)</f>
        <v>32783.143008606028</v>
      </c>
      <c r="V64" s="1"/>
      <c r="W64" s="1"/>
      <c r="Y64" s="1"/>
    </row>
    <row r="65" spans="1:25" x14ac:dyDescent="0.35">
      <c r="A65" s="3">
        <v>7900</v>
      </c>
      <c r="B65" s="4" t="s">
        <v>80</v>
      </c>
      <c r="C65" s="12">
        <v>4001.7469696870539</v>
      </c>
      <c r="D65" s="12">
        <v>3648</v>
      </c>
      <c r="E65" s="12">
        <v>3576</v>
      </c>
      <c r="F65" s="12">
        <v>3181</v>
      </c>
      <c r="G65" s="12">
        <v>3532</v>
      </c>
      <c r="H65" s="12">
        <v>5320</v>
      </c>
      <c r="I65" s="12">
        <v>5354</v>
      </c>
      <c r="J65" s="12">
        <v>5242</v>
      </c>
      <c r="K65" s="12">
        <v>6016</v>
      </c>
      <c r="L65" s="12">
        <v>5538</v>
      </c>
      <c r="M65" s="12">
        <v>5142</v>
      </c>
      <c r="N65" s="12">
        <v>5461</v>
      </c>
      <c r="O65" s="12">
        <v>5800</v>
      </c>
      <c r="P65" s="12">
        <v>5705</v>
      </c>
      <c r="Q65" s="12">
        <v>5090</v>
      </c>
      <c r="R65" s="12">
        <v>3626</v>
      </c>
      <c r="S65" s="12">
        <v>2295</v>
      </c>
      <c r="T65" s="12">
        <v>2277</v>
      </c>
      <c r="U65" s="13">
        <f>SUM(C65:T65)</f>
        <v>80804.746969687054</v>
      </c>
      <c r="V65" s="1"/>
      <c r="W65" s="1"/>
      <c r="Y65" s="1"/>
    </row>
    <row r="66" spans="1:25" x14ac:dyDescent="0.35">
      <c r="A66" s="3">
        <v>8000</v>
      </c>
      <c r="B66" s="4" t="s">
        <v>81</v>
      </c>
      <c r="C66" s="12">
        <v>3579.6301855356724</v>
      </c>
      <c r="D66" s="12">
        <v>3347</v>
      </c>
      <c r="E66" s="12">
        <v>3415</v>
      </c>
      <c r="F66" s="12">
        <v>3094</v>
      </c>
      <c r="G66" s="12">
        <v>3272</v>
      </c>
      <c r="H66" s="12">
        <v>4293</v>
      </c>
      <c r="I66" s="12">
        <v>4758</v>
      </c>
      <c r="J66" s="12">
        <v>5215</v>
      </c>
      <c r="K66" s="12">
        <v>6054</v>
      </c>
      <c r="L66" s="12">
        <v>5418</v>
      </c>
      <c r="M66" s="12">
        <v>5314</v>
      </c>
      <c r="N66" s="12">
        <v>5519</v>
      </c>
      <c r="O66" s="12">
        <v>5915</v>
      </c>
      <c r="P66" s="12">
        <v>5910</v>
      </c>
      <c r="Q66" s="12">
        <v>5339</v>
      </c>
      <c r="R66" s="12">
        <v>4025</v>
      </c>
      <c r="S66" s="12">
        <v>2773</v>
      </c>
      <c r="T66" s="12">
        <v>2346</v>
      </c>
      <c r="U66" s="13">
        <f>SUM(C66:T66)</f>
        <v>79586.630185535672</v>
      </c>
      <c r="V66" s="1"/>
      <c r="W66" s="1"/>
      <c r="Y66" s="1"/>
    </row>
    <row r="67" spans="1:25" x14ac:dyDescent="0.35">
      <c r="A67" s="3">
        <v>8100</v>
      </c>
      <c r="B67" s="4" t="s">
        <v>82</v>
      </c>
      <c r="C67" s="12">
        <v>2486.6799954258822</v>
      </c>
      <c r="D67" s="12">
        <v>2283</v>
      </c>
      <c r="E67" s="12">
        <v>2121</v>
      </c>
      <c r="F67" s="12">
        <v>1919</v>
      </c>
      <c r="G67" s="12">
        <v>1964</v>
      </c>
      <c r="H67" s="12">
        <v>2947</v>
      </c>
      <c r="I67" s="12">
        <v>3271</v>
      </c>
      <c r="J67" s="12">
        <v>3374</v>
      </c>
      <c r="K67" s="12">
        <v>4032</v>
      </c>
      <c r="L67" s="12">
        <v>3502</v>
      </c>
      <c r="M67" s="12">
        <v>2983</v>
      </c>
      <c r="N67" s="12">
        <v>3065</v>
      </c>
      <c r="O67" s="12">
        <v>3269</v>
      </c>
      <c r="P67" s="12">
        <v>3421</v>
      </c>
      <c r="Q67" s="12">
        <v>3057</v>
      </c>
      <c r="R67" s="12">
        <v>2243</v>
      </c>
      <c r="S67" s="12">
        <v>1444</v>
      </c>
      <c r="T67" s="12">
        <v>1433</v>
      </c>
      <c r="U67" s="13">
        <f>SUM(C67:T67)</f>
        <v>48814.679995425882</v>
      </c>
      <c r="V67" s="1"/>
      <c r="W67" s="1"/>
      <c r="Y67" s="1"/>
    </row>
    <row r="68" spans="1:25" x14ac:dyDescent="0.35">
      <c r="A68" s="3">
        <v>8200</v>
      </c>
      <c r="B68" s="4" t="s">
        <v>83</v>
      </c>
      <c r="C68" s="12">
        <v>6723.9912782736064</v>
      </c>
      <c r="D68" s="12">
        <v>6680</v>
      </c>
      <c r="E68" s="12">
        <v>7065</v>
      </c>
      <c r="F68" s="12">
        <v>6005</v>
      </c>
      <c r="G68" s="12">
        <v>5875</v>
      </c>
      <c r="H68" s="12">
        <v>7775</v>
      </c>
      <c r="I68" s="12">
        <v>9022</v>
      </c>
      <c r="J68" s="12">
        <v>9837</v>
      </c>
      <c r="K68" s="12">
        <v>11961</v>
      </c>
      <c r="L68" s="12">
        <v>10453</v>
      </c>
      <c r="M68" s="12">
        <v>8992</v>
      </c>
      <c r="N68" s="12">
        <v>9906</v>
      </c>
      <c r="O68" s="12">
        <v>10405</v>
      </c>
      <c r="P68" s="12">
        <v>10817</v>
      </c>
      <c r="Q68" s="12">
        <v>9004</v>
      </c>
      <c r="R68" s="12">
        <v>6884</v>
      </c>
      <c r="S68" s="12">
        <v>4456</v>
      </c>
      <c r="T68" s="12">
        <v>4075</v>
      </c>
      <c r="U68" s="13">
        <f>SUM(C68:T68)</f>
        <v>145935.99127827361</v>
      </c>
      <c r="V68" s="1"/>
      <c r="W68" s="1"/>
      <c r="Y68" s="1"/>
    </row>
    <row r="69" spans="1:25" x14ac:dyDescent="0.35">
      <c r="A69" s="3">
        <v>8300</v>
      </c>
      <c r="B69" s="4" t="s">
        <v>84</v>
      </c>
      <c r="C69" s="12">
        <v>2962.6905906274551</v>
      </c>
      <c r="D69" s="12">
        <v>2721</v>
      </c>
      <c r="E69" s="12">
        <v>2888</v>
      </c>
      <c r="F69" s="12">
        <v>2469</v>
      </c>
      <c r="G69" s="12">
        <v>2685</v>
      </c>
      <c r="H69" s="12">
        <v>3658</v>
      </c>
      <c r="I69" s="12">
        <v>3706</v>
      </c>
      <c r="J69" s="12">
        <v>3844</v>
      </c>
      <c r="K69" s="12">
        <v>4464</v>
      </c>
      <c r="L69" s="12">
        <v>4143</v>
      </c>
      <c r="M69" s="12">
        <v>3778</v>
      </c>
      <c r="N69" s="12">
        <v>3728</v>
      </c>
      <c r="O69" s="12">
        <v>4294</v>
      </c>
      <c r="P69" s="12">
        <v>4319</v>
      </c>
      <c r="Q69" s="12">
        <v>3903</v>
      </c>
      <c r="R69" s="12">
        <v>2508</v>
      </c>
      <c r="S69" s="12">
        <v>1671</v>
      </c>
      <c r="T69" s="12">
        <v>1614</v>
      </c>
      <c r="U69" s="13">
        <f>SUM(C69:T69)</f>
        <v>59355.690590627455</v>
      </c>
      <c r="V69" s="1"/>
      <c r="W69" s="1"/>
      <c r="Y69" s="1"/>
    </row>
    <row r="70" spans="1:25" x14ac:dyDescent="0.35">
      <c r="A70" s="3">
        <v>8400</v>
      </c>
      <c r="B70" s="4" t="s">
        <v>85</v>
      </c>
      <c r="C70" s="12">
        <v>3926.2569173079974</v>
      </c>
      <c r="D70" s="12">
        <v>3467</v>
      </c>
      <c r="E70" s="12">
        <v>3628</v>
      </c>
      <c r="F70" s="12">
        <v>3329</v>
      </c>
      <c r="G70" s="12">
        <v>3596</v>
      </c>
      <c r="H70" s="12">
        <v>4852</v>
      </c>
      <c r="I70" s="12">
        <v>4887</v>
      </c>
      <c r="J70" s="12">
        <v>4735</v>
      </c>
      <c r="K70" s="12">
        <v>5755</v>
      </c>
      <c r="L70" s="12">
        <v>5252</v>
      </c>
      <c r="M70" s="12">
        <v>4971</v>
      </c>
      <c r="N70" s="12">
        <v>4951</v>
      </c>
      <c r="O70" s="12">
        <v>5061</v>
      </c>
      <c r="P70" s="12">
        <v>4874</v>
      </c>
      <c r="Q70" s="12">
        <v>4647</v>
      </c>
      <c r="R70" s="12">
        <v>3439</v>
      </c>
      <c r="S70" s="12">
        <v>2405</v>
      </c>
      <c r="T70" s="12">
        <v>1918</v>
      </c>
      <c r="U70" s="13">
        <f>SUM(C70:T70)</f>
        <v>75693.256917307997</v>
      </c>
      <c r="V70" s="1"/>
      <c r="W70" s="1"/>
      <c r="Y70" s="1"/>
    </row>
    <row r="71" spans="1:25" x14ac:dyDescent="0.35">
      <c r="A71" s="3">
        <v>8500</v>
      </c>
      <c r="B71" s="4" t="s">
        <v>86</v>
      </c>
      <c r="C71" s="12">
        <v>1397.715231771399</v>
      </c>
      <c r="D71" s="12">
        <v>1350</v>
      </c>
      <c r="E71" s="12">
        <v>1544</v>
      </c>
      <c r="F71" s="12">
        <v>1361</v>
      </c>
      <c r="G71" s="12">
        <v>1621</v>
      </c>
      <c r="H71" s="12">
        <v>2236</v>
      </c>
      <c r="I71" s="12">
        <v>2381</v>
      </c>
      <c r="J71" s="12">
        <v>2395</v>
      </c>
      <c r="K71" s="12">
        <v>2928</v>
      </c>
      <c r="L71" s="12">
        <v>2906</v>
      </c>
      <c r="M71" s="12">
        <v>2554</v>
      </c>
      <c r="N71" s="12">
        <v>2607</v>
      </c>
      <c r="O71" s="12">
        <v>3050</v>
      </c>
      <c r="P71" s="12">
        <v>3409</v>
      </c>
      <c r="Q71" s="12">
        <v>3041</v>
      </c>
      <c r="R71" s="12">
        <v>1882</v>
      </c>
      <c r="S71" s="12">
        <v>1103</v>
      </c>
      <c r="T71" s="12">
        <v>986</v>
      </c>
      <c r="U71" s="13">
        <f>SUM(C71:T71)</f>
        <v>38751.715231771399</v>
      </c>
      <c r="V71" s="1"/>
      <c r="W71" s="1"/>
      <c r="Y71" s="1"/>
    </row>
    <row r="72" spans="1:25" x14ac:dyDescent="0.35">
      <c r="A72" s="3">
        <v>8600</v>
      </c>
      <c r="B72" s="4" t="s">
        <v>87</v>
      </c>
      <c r="C72" s="12">
        <v>2390.2661696592404</v>
      </c>
      <c r="D72" s="12">
        <v>2401</v>
      </c>
      <c r="E72" s="12">
        <v>2502</v>
      </c>
      <c r="F72" s="12">
        <v>2193</v>
      </c>
      <c r="G72" s="12">
        <v>2522</v>
      </c>
      <c r="H72" s="12">
        <v>3591</v>
      </c>
      <c r="I72" s="12">
        <v>3997</v>
      </c>
      <c r="J72" s="12">
        <v>4076</v>
      </c>
      <c r="K72" s="12">
        <v>4998</v>
      </c>
      <c r="L72" s="12">
        <v>4755</v>
      </c>
      <c r="M72" s="12">
        <v>4518</v>
      </c>
      <c r="N72" s="12">
        <v>4769</v>
      </c>
      <c r="O72" s="12">
        <v>4847</v>
      </c>
      <c r="P72" s="12">
        <v>5215</v>
      </c>
      <c r="Q72" s="12">
        <v>4646</v>
      </c>
      <c r="R72" s="12">
        <v>3702</v>
      </c>
      <c r="S72" s="12">
        <v>2144</v>
      </c>
      <c r="T72" s="12">
        <v>2093</v>
      </c>
      <c r="U72" s="13">
        <f>SUM(C72:T72)</f>
        <v>65359.26616965924</v>
      </c>
      <c r="V72" s="1"/>
      <c r="W72" s="1"/>
      <c r="Y72" s="1"/>
    </row>
    <row r="73" spans="1:25" x14ac:dyDescent="0.35">
      <c r="A73" s="3">
        <v>8700</v>
      </c>
      <c r="B73" s="4" t="s">
        <v>88</v>
      </c>
      <c r="C73" s="12">
        <v>1839.4959026860888</v>
      </c>
      <c r="D73" s="12">
        <v>1874</v>
      </c>
      <c r="E73" s="12">
        <v>2114</v>
      </c>
      <c r="F73" s="12">
        <v>1817</v>
      </c>
      <c r="G73" s="12">
        <v>2196</v>
      </c>
      <c r="H73" s="12">
        <v>3366</v>
      </c>
      <c r="I73" s="12">
        <v>3780</v>
      </c>
      <c r="J73" s="12">
        <v>3526</v>
      </c>
      <c r="K73" s="12">
        <v>4489</v>
      </c>
      <c r="L73" s="12">
        <v>4672</v>
      </c>
      <c r="M73" s="12">
        <v>4673</v>
      </c>
      <c r="N73" s="12">
        <v>5213</v>
      </c>
      <c r="O73" s="12">
        <v>5588</v>
      </c>
      <c r="P73" s="12">
        <v>5763</v>
      </c>
      <c r="Q73" s="12">
        <v>5539</v>
      </c>
      <c r="R73" s="12">
        <v>5237</v>
      </c>
      <c r="S73" s="12">
        <v>3298</v>
      </c>
      <c r="T73" s="12">
        <v>2771</v>
      </c>
      <c r="U73" s="13">
        <f>SUM(C73:T73)</f>
        <v>67755.495902686089</v>
      </c>
      <c r="V73" s="1"/>
      <c r="W73" s="1"/>
      <c r="Y73" s="1"/>
    </row>
    <row r="74" spans="1:25" x14ac:dyDescent="0.35">
      <c r="A74" s="3">
        <v>8800</v>
      </c>
      <c r="B74" s="4" t="s">
        <v>89</v>
      </c>
      <c r="C74" s="12">
        <v>2080.4235595424034</v>
      </c>
      <c r="D74" s="12">
        <v>1949</v>
      </c>
      <c r="E74" s="12">
        <v>2002</v>
      </c>
      <c r="F74" s="12">
        <v>1684</v>
      </c>
      <c r="G74" s="12">
        <v>2312</v>
      </c>
      <c r="H74" s="12">
        <v>3638</v>
      </c>
      <c r="I74" s="12">
        <v>3914</v>
      </c>
      <c r="J74" s="12">
        <v>3942</v>
      </c>
      <c r="K74" s="12">
        <v>4596</v>
      </c>
      <c r="L74" s="12">
        <v>3945</v>
      </c>
      <c r="M74" s="12">
        <v>3666</v>
      </c>
      <c r="N74" s="12">
        <v>3796</v>
      </c>
      <c r="O74" s="12">
        <v>3942</v>
      </c>
      <c r="P74" s="12">
        <v>4412</v>
      </c>
      <c r="Q74" s="12">
        <v>4037</v>
      </c>
      <c r="R74" s="12">
        <v>2937</v>
      </c>
      <c r="S74" s="12">
        <v>1871</v>
      </c>
      <c r="T74" s="12">
        <v>1847</v>
      </c>
      <c r="U74" s="13">
        <f>SUM(C74:T74)</f>
        <v>56570.423559542403</v>
      </c>
      <c r="V74" s="1"/>
      <c r="W74" s="1"/>
      <c r="Y74" s="1"/>
    </row>
    <row r="75" spans="1:25" x14ac:dyDescent="0.35">
      <c r="A75" s="3">
        <v>8900</v>
      </c>
      <c r="B75" s="4" t="s">
        <v>90</v>
      </c>
      <c r="C75" s="12">
        <v>2420.1321744553497</v>
      </c>
      <c r="D75" s="12">
        <v>1953</v>
      </c>
      <c r="E75" s="12">
        <v>1510</v>
      </c>
      <c r="F75" s="12">
        <v>1201</v>
      </c>
      <c r="G75" s="12">
        <v>1358</v>
      </c>
      <c r="H75" s="12">
        <v>2689</v>
      </c>
      <c r="I75" s="12">
        <v>3431</v>
      </c>
      <c r="J75" s="12">
        <v>3240</v>
      </c>
      <c r="K75" s="12">
        <v>4204</v>
      </c>
      <c r="L75" s="12">
        <v>3449</v>
      </c>
      <c r="M75" s="12">
        <v>3359</v>
      </c>
      <c r="N75" s="12">
        <v>3521</v>
      </c>
      <c r="O75" s="12">
        <v>3917</v>
      </c>
      <c r="P75" s="12">
        <v>4292</v>
      </c>
      <c r="Q75" s="12">
        <v>4206</v>
      </c>
      <c r="R75" s="12">
        <v>3363</v>
      </c>
      <c r="S75" s="12">
        <v>2527</v>
      </c>
      <c r="T75" s="12">
        <v>2891</v>
      </c>
      <c r="U75" s="13">
        <f>SUM(C75:T75)</f>
        <v>53531.13217445535</v>
      </c>
      <c r="V75" s="1"/>
      <c r="W75" s="1"/>
      <c r="Y75" s="1"/>
    </row>
    <row r="76" spans="1:25" x14ac:dyDescent="0.35">
      <c r="A76" s="3">
        <v>9000</v>
      </c>
      <c r="B76" s="4" t="s">
        <v>91</v>
      </c>
      <c r="C76" s="12">
        <v>2102.0831311165675</v>
      </c>
      <c r="D76" s="12">
        <v>1913</v>
      </c>
      <c r="E76" s="12">
        <v>2380</v>
      </c>
      <c r="F76" s="12">
        <v>1932</v>
      </c>
      <c r="G76" s="12">
        <v>2173</v>
      </c>
      <c r="H76" s="12">
        <v>3008</v>
      </c>
      <c r="I76" s="12">
        <v>3526</v>
      </c>
      <c r="J76" s="12">
        <v>3775</v>
      </c>
      <c r="K76" s="12">
        <v>4714</v>
      </c>
      <c r="L76" s="12">
        <v>4332</v>
      </c>
      <c r="M76" s="12">
        <v>4003</v>
      </c>
      <c r="N76" s="12">
        <v>4750</v>
      </c>
      <c r="O76" s="12">
        <v>5488</v>
      </c>
      <c r="P76" s="12">
        <v>5933</v>
      </c>
      <c r="Q76" s="12">
        <v>4802</v>
      </c>
      <c r="R76" s="12">
        <v>3773</v>
      </c>
      <c r="S76" s="12">
        <v>2571</v>
      </c>
      <c r="T76" s="12">
        <v>2275</v>
      </c>
      <c r="U76" s="13">
        <f>SUM(C76:T76)</f>
        <v>63450.083131116568</v>
      </c>
      <c r="V76" s="1"/>
      <c r="W76" s="1"/>
      <c r="Y76" s="1"/>
    </row>
    <row r="77" spans="1:25" x14ac:dyDescent="0.35">
      <c r="A77" s="3">
        <v>9100</v>
      </c>
      <c r="B77" s="4" t="s">
        <v>92</v>
      </c>
      <c r="C77" s="12">
        <v>3203.5603835141519</v>
      </c>
      <c r="D77" s="12">
        <v>2781</v>
      </c>
      <c r="E77" s="12">
        <v>2636</v>
      </c>
      <c r="F77" s="12">
        <v>2231</v>
      </c>
      <c r="G77" s="12">
        <v>3437</v>
      </c>
      <c r="H77" s="12">
        <v>4757</v>
      </c>
      <c r="I77" s="12">
        <v>5123</v>
      </c>
      <c r="J77" s="12">
        <v>5201</v>
      </c>
      <c r="K77" s="12">
        <v>6503</v>
      </c>
      <c r="L77" s="12">
        <v>6419</v>
      </c>
      <c r="M77" s="12">
        <v>5542</v>
      </c>
      <c r="N77" s="12">
        <v>5598</v>
      </c>
      <c r="O77" s="12">
        <v>5457</v>
      </c>
      <c r="P77" s="12">
        <v>5482</v>
      </c>
      <c r="Q77" s="12">
        <v>4905</v>
      </c>
      <c r="R77" s="12">
        <v>4168</v>
      </c>
      <c r="S77" s="12">
        <v>2605</v>
      </c>
      <c r="T77" s="12">
        <v>2810</v>
      </c>
      <c r="U77" s="13">
        <f>SUM(C77:T77)</f>
        <v>78858.560383514152</v>
      </c>
      <c r="V77" s="1"/>
      <c r="W77" s="1"/>
      <c r="Y77" s="1"/>
    </row>
    <row r="78" spans="1:25" x14ac:dyDescent="0.35">
      <c r="A78" s="3">
        <v>9200</v>
      </c>
      <c r="B78" s="4" t="s">
        <v>93</v>
      </c>
      <c r="C78" s="12">
        <v>3185.2689025451982</v>
      </c>
      <c r="D78" s="12">
        <v>2977</v>
      </c>
      <c r="E78" s="12">
        <v>3324</v>
      </c>
      <c r="F78" s="12">
        <v>3052</v>
      </c>
      <c r="G78" s="12">
        <v>3253</v>
      </c>
      <c r="H78" s="12">
        <v>4545</v>
      </c>
      <c r="I78" s="12">
        <v>4745</v>
      </c>
      <c r="J78" s="12">
        <v>4353</v>
      </c>
      <c r="K78" s="12">
        <v>5462</v>
      </c>
      <c r="L78" s="12">
        <v>5456</v>
      </c>
      <c r="M78" s="12">
        <v>5169</v>
      </c>
      <c r="N78" s="12">
        <v>5229</v>
      </c>
      <c r="O78" s="12">
        <v>5520</v>
      </c>
      <c r="P78" s="12">
        <v>5594</v>
      </c>
      <c r="Q78" s="12">
        <v>5095</v>
      </c>
      <c r="R78" s="12">
        <v>3994</v>
      </c>
      <c r="S78" s="12">
        <v>2571</v>
      </c>
      <c r="T78" s="12">
        <v>2294</v>
      </c>
      <c r="U78" s="13">
        <f>SUM(C78:T78)</f>
        <v>75818.268902545198</v>
      </c>
      <c r="V78" s="1"/>
      <c r="W78" s="1"/>
      <c r="Y78" s="1"/>
    </row>
    <row r="79" spans="1:25" x14ac:dyDescent="0.35">
      <c r="A79" s="3">
        <v>9300</v>
      </c>
      <c r="B79" s="4" t="s">
        <v>94</v>
      </c>
      <c r="C79" s="12">
        <v>2181.5855040675888</v>
      </c>
      <c r="D79" s="12">
        <v>1980</v>
      </c>
      <c r="E79" s="12">
        <v>2019</v>
      </c>
      <c r="F79" s="12">
        <v>1941</v>
      </c>
      <c r="G79" s="12">
        <v>2249</v>
      </c>
      <c r="H79" s="12">
        <v>3329</v>
      </c>
      <c r="I79" s="12">
        <v>3408</v>
      </c>
      <c r="J79" s="12">
        <v>3389</v>
      </c>
      <c r="K79" s="12">
        <v>4184</v>
      </c>
      <c r="L79" s="12">
        <v>3993</v>
      </c>
      <c r="M79" s="12">
        <v>3711</v>
      </c>
      <c r="N79" s="12">
        <v>3968</v>
      </c>
      <c r="O79" s="12">
        <v>4525</v>
      </c>
      <c r="P79" s="12">
        <v>5058</v>
      </c>
      <c r="Q79" s="12">
        <v>4731</v>
      </c>
      <c r="R79" s="12">
        <v>3393</v>
      </c>
      <c r="S79" s="12">
        <v>2229</v>
      </c>
      <c r="T79" s="12">
        <v>1971</v>
      </c>
      <c r="U79" s="13">
        <f>SUM(C79:T79)</f>
        <v>58259.585504067589</v>
      </c>
      <c r="V79" s="1"/>
      <c r="W79" s="1"/>
      <c r="Y79" s="1"/>
    </row>
    <row r="80" spans="1:25" x14ac:dyDescent="0.35">
      <c r="A80" s="3">
        <v>9400</v>
      </c>
      <c r="B80" s="4" t="s">
        <v>95</v>
      </c>
      <c r="C80" s="12">
        <v>4057.4568792574864</v>
      </c>
      <c r="D80" s="12">
        <v>3905</v>
      </c>
      <c r="E80" s="12">
        <v>3913</v>
      </c>
      <c r="F80" s="12">
        <v>3471</v>
      </c>
      <c r="G80" s="12">
        <v>3855</v>
      </c>
      <c r="H80" s="12">
        <v>5140</v>
      </c>
      <c r="I80" s="12">
        <v>5694</v>
      </c>
      <c r="J80" s="12">
        <v>5912</v>
      </c>
      <c r="K80" s="12">
        <v>6878</v>
      </c>
      <c r="L80" s="12">
        <v>6481</v>
      </c>
      <c r="M80" s="12">
        <v>5897</v>
      </c>
      <c r="N80" s="12">
        <v>6144</v>
      </c>
      <c r="O80" s="12">
        <v>6092</v>
      </c>
      <c r="P80" s="12">
        <v>6137</v>
      </c>
      <c r="Q80" s="12">
        <v>5557</v>
      </c>
      <c r="R80" s="12">
        <v>4002</v>
      </c>
      <c r="S80" s="12">
        <v>2694</v>
      </c>
      <c r="T80" s="12">
        <v>2380</v>
      </c>
      <c r="U80" s="13">
        <f>SUM(C80:T80)</f>
        <v>88209.456879257486</v>
      </c>
      <c r="V80" s="1"/>
      <c r="W80" s="1"/>
      <c r="Y80" s="1"/>
    </row>
    <row r="81" spans="1:25" ht="15" thickBot="1" x14ac:dyDescent="0.4">
      <c r="A81" s="16">
        <v>9500</v>
      </c>
      <c r="B81" s="17" t="s">
        <v>96</v>
      </c>
      <c r="C81" s="14">
        <v>724.86643702028596</v>
      </c>
      <c r="D81" s="14">
        <v>749</v>
      </c>
      <c r="E81" s="14">
        <v>788</v>
      </c>
      <c r="F81" s="14">
        <v>665</v>
      </c>
      <c r="G81" s="14">
        <v>712</v>
      </c>
      <c r="H81" s="14">
        <v>1038</v>
      </c>
      <c r="I81" s="14">
        <v>1176</v>
      </c>
      <c r="J81" s="14">
        <v>1266</v>
      </c>
      <c r="K81" s="14">
        <v>1499</v>
      </c>
      <c r="L81" s="14">
        <v>1229</v>
      </c>
      <c r="M81" s="14">
        <v>1222</v>
      </c>
      <c r="N81" s="14">
        <v>1385</v>
      </c>
      <c r="O81" s="14">
        <v>1557</v>
      </c>
      <c r="P81" s="14">
        <v>1759</v>
      </c>
      <c r="Q81" s="14">
        <v>1528</v>
      </c>
      <c r="R81" s="14">
        <v>1034</v>
      </c>
      <c r="S81" s="14">
        <v>598</v>
      </c>
      <c r="T81" s="14">
        <v>538</v>
      </c>
      <c r="U81" s="15">
        <f>SUM(C81:T81)</f>
        <v>19467.866437020286</v>
      </c>
      <c r="V81" s="1"/>
      <c r="W81" s="1"/>
      <c r="Y81" s="1"/>
    </row>
    <row r="82" spans="1:25" ht="15" thickBot="1" x14ac:dyDescent="0.4">
      <c r="A82" s="25" t="s">
        <v>18</v>
      </c>
      <c r="B82" s="26"/>
      <c r="C82" s="18">
        <f>SUM(C5:C81)</f>
        <v>297139.9452514365</v>
      </c>
      <c r="D82" s="18">
        <f t="shared" ref="D82:U82" si="0">SUM(D5:D81)</f>
        <v>280045</v>
      </c>
      <c r="E82" s="18">
        <f t="shared" si="0"/>
        <v>274403</v>
      </c>
      <c r="F82" s="18">
        <f t="shared" si="0"/>
        <v>229144</v>
      </c>
      <c r="G82" s="18">
        <f t="shared" si="0"/>
        <v>256542</v>
      </c>
      <c r="H82" s="18">
        <f t="shared" si="0"/>
        <v>363331</v>
      </c>
      <c r="I82" s="18">
        <f t="shared" si="0"/>
        <v>397032</v>
      </c>
      <c r="J82" s="18">
        <f t="shared" si="0"/>
        <v>411362</v>
      </c>
      <c r="K82" s="18">
        <f t="shared" si="0"/>
        <v>487063</v>
      </c>
      <c r="L82" s="18">
        <f t="shared" si="0"/>
        <v>432978</v>
      </c>
      <c r="M82" s="18">
        <f t="shared" si="0"/>
        <v>378258</v>
      </c>
      <c r="N82" s="18">
        <f t="shared" si="0"/>
        <v>374619</v>
      </c>
      <c r="O82" s="18">
        <f t="shared" si="0"/>
        <v>387935</v>
      </c>
      <c r="P82" s="18">
        <f t="shared" si="0"/>
        <v>412536</v>
      </c>
      <c r="Q82" s="18">
        <f t="shared" si="0"/>
        <v>377466</v>
      </c>
      <c r="R82" s="18">
        <f t="shared" si="0"/>
        <v>269187</v>
      </c>
      <c r="S82" s="18">
        <f t="shared" si="0"/>
        <v>167029</v>
      </c>
      <c r="T82" s="18">
        <f t="shared" si="0"/>
        <v>159173</v>
      </c>
      <c r="U82" s="19">
        <f t="shared" si="0"/>
        <v>5955242.9452514369</v>
      </c>
      <c r="V82" s="1"/>
      <c r="W82" s="1"/>
    </row>
    <row r="83" spans="1:25" x14ac:dyDescent="0.35">
      <c r="U83" s="10"/>
      <c r="V83" s="1"/>
    </row>
  </sheetData>
  <sortState ref="B5:C82">
    <sortCondition ref="B5:B82"/>
  </sortState>
  <mergeCells count="3">
    <mergeCell ref="A3:B4"/>
    <mergeCell ref="C3:U3"/>
    <mergeCell ref="A82:B8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pepocpoj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Kafková Kateřina (VZP ČR Ústředí)</dc:creator>
  <cp:lastModifiedBy>Kateřina Kafková</cp:lastModifiedBy>
  <dcterms:created xsi:type="dcterms:W3CDTF">2020-04-03T10:12:13Z</dcterms:created>
  <dcterms:modified xsi:type="dcterms:W3CDTF">2020-04-03T10:12:14Z</dcterms:modified>
</cp:coreProperties>
</file>