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/>
  <xr:revisionPtr revIDLastSave="0" documentId="13_ncr:1_{C03519CF-C763-4A37-A46C-487F2EDC729D}" xr6:coauthVersionLast="36" xr6:coauthVersionMax="36" xr10:uidLastSave="{00000000-0000-0000-0000-000000000000}"/>
  <bookViews>
    <workbookView xWindow="0" yWindow="0" windowWidth="23040" windowHeight="9225" xr2:uid="{E146BB3D-0E43-408D-AA04-39EFAE6E0B8B}"/>
  </bookViews>
  <sheets>
    <sheet name="FL_fin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G19" i="3"/>
  <c r="F19" i="3"/>
  <c r="E19" i="3"/>
  <c r="D19" i="3"/>
  <c r="C19" i="3"/>
  <c r="B19" i="3"/>
</calcChain>
</file>

<file path=xl/sharedStrings.xml><?xml version="1.0" encoding="utf-8"?>
<sst xmlns="http://schemas.openxmlformats.org/spreadsheetml/2006/main" count="37" uniqueCount="30">
  <si>
    <t>IČO</t>
  </si>
  <si>
    <t>2014</t>
  </si>
  <si>
    <t>2015</t>
  </si>
  <si>
    <t>2016</t>
  </si>
  <si>
    <t>2017</t>
  </si>
  <si>
    <t>2018</t>
  </si>
  <si>
    <t>2019</t>
  </si>
  <si>
    <t>2020</t>
  </si>
  <si>
    <t>05318416</t>
  </si>
  <si>
    <t>25971913</t>
  </si>
  <si>
    <t>27080234</t>
  </si>
  <si>
    <t>27337031</t>
  </si>
  <si>
    <t>27677851</t>
  </si>
  <si>
    <t>28973186</t>
  </si>
  <si>
    <t>29358914</t>
  </si>
  <si>
    <t>41194811</t>
  </si>
  <si>
    <t>45316783</t>
  </si>
  <si>
    <t>46973460</t>
  </si>
  <si>
    <t>49813692</t>
  </si>
  <si>
    <t>61858366</t>
  </si>
  <si>
    <t>63072343</t>
  </si>
  <si>
    <t>64940870</t>
  </si>
  <si>
    <t>Celkem</t>
  </si>
  <si>
    <t>Úhrady v Kč dle sledovaných IČO v součtu za jednotlivá IČZ</t>
  </si>
  <si>
    <t>02491303 *</t>
  </si>
  <si>
    <t>*) Data za období od 1.4.2020, od kdy byl poskytovatel IČZ 61385000 zasmluvněn pod IČO 02491303 (do 31.3.2020 pod IČO 70947929)</t>
  </si>
  <si>
    <t>Počet UOP v součtu za jednotlivá IČZ pro sledovaná IČO</t>
  </si>
  <si>
    <t>Počet pacientů **</t>
  </si>
  <si>
    <t>**) Pro IČO 02491303 započítáni pojištěnci pouze za období od 1.4.2020.</t>
  </si>
  <si>
    <t>Poznámka:  Údaj o počtu pacientů je součtem z produkčních dat napříč hodnocenými poskytovateli všech segmentů, tj. včetně sledovaných lékáren, kapitace u praktických lékařů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</si>
</sst>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mbria"/>
      <family val="2"/>
      <charset val="238"/>
    </font>
    <font>
      <b/>
      <sz val="10"/>
      <color theme="1"/>
      <name val="Cambria"/>
      <family val="2"/>
      <charset val="238"/>
    </font>
    <font>
      <b/>
      <sz val="10"/>
      <name val="Cambria"/>
      <family val="2"/>
      <charset val="238"/>
    </font>
    <font>
      <b/>
      <sz val="12"/>
      <color rgb="FFFF0000"/>
      <name val="Cambria"/>
      <family val="1"/>
      <charset val="238"/>
    </font>
    <font>
      <i/>
      <sz val="10"/>
      <color theme="1" tint="0.49998474074526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FF0000"/>
      </right>
      <top/>
      <bottom style="thin">
        <color theme="0" tint="-0.24994659260841701"/>
      </bottom>
      <diagonal/>
    </border>
    <border>
      <left style="medium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/>
      <top style="thin">
        <color theme="0" tint="-0.24994659260841701"/>
      </top>
      <bottom/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rgb="FFFF0000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49" fontId="1" fillId="0" borderId="9" xfId="0" applyNumberFormat="1" applyFont="1" applyBorder="1" applyAlignment="1">
      <alignment horizontal="left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49" fontId="1" fillId="0" borderId="13" xfId="0" applyNumberFormat="1" applyFont="1" applyBorder="1" applyAlignment="1">
      <alignment horizontal="left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1" fillId="2" borderId="1" xfId="0" applyFont="1" applyFill="1" applyBorder="1" applyAlignment="1">
      <alignment horizontal="left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/>
    <xf numFmtId="49" fontId="1" fillId="0" borderId="1" xfId="0" applyNumberFormat="1" applyFont="1" applyFill="1" applyBorder="1" applyAlignment="1">
      <alignment horizontal="left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6C02-C84A-44DD-B8FD-00898FD61344}">
  <sheetPr>
    <tabColor rgb="FF002060"/>
  </sheetPr>
  <dimension ref="A1:H28"/>
  <sheetViews>
    <sheetView showGridLines="0" tabSelected="1" workbookViewId="0">
      <selection activeCell="A30" sqref="A30"/>
    </sheetView>
  </sheetViews>
  <sheetFormatPr defaultRowHeight="12.75" x14ac:dyDescent="0.2"/>
  <cols>
    <col min="1" max="1" width="16.28515625" customWidth="1"/>
    <col min="2" max="7" width="11.85546875" bestFit="1" customWidth="1"/>
    <col min="8" max="8" width="13.5703125" bestFit="1" customWidth="1"/>
  </cols>
  <sheetData>
    <row r="1" spans="1:8" ht="15.75" x14ac:dyDescent="0.25">
      <c r="A1" s="1" t="s">
        <v>23</v>
      </c>
    </row>
    <row r="2" spans="1:8" ht="4.9000000000000004" customHeight="1" thickBot="1" x14ac:dyDescent="0.25"/>
    <row r="3" spans="1:8" s="6" customFormat="1" ht="13.5" thickBo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collapsed="1" x14ac:dyDescent="0.2">
      <c r="A4" s="7" t="s">
        <v>24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0">
        <v>975740.48</v>
      </c>
    </row>
    <row r="5" spans="1:8" collapsed="1" x14ac:dyDescent="0.2">
      <c r="A5" s="11" t="s">
        <v>8</v>
      </c>
      <c r="B5" s="12">
        <v>0</v>
      </c>
      <c r="C5" s="13">
        <v>0</v>
      </c>
      <c r="D5" s="13">
        <v>0</v>
      </c>
      <c r="E5" s="13">
        <v>5009.53</v>
      </c>
      <c r="F5" s="13">
        <v>1246766.3799999999</v>
      </c>
      <c r="G5" s="13">
        <v>1425549.22</v>
      </c>
      <c r="H5" s="14">
        <v>486212.41</v>
      </c>
    </row>
    <row r="6" spans="1:8" collapsed="1" x14ac:dyDescent="0.2">
      <c r="A6" s="11" t="s">
        <v>9</v>
      </c>
      <c r="B6" s="12">
        <v>17994936.949999999</v>
      </c>
      <c r="C6" s="13">
        <v>14632464.729999999</v>
      </c>
      <c r="D6" s="13">
        <v>28583281.93</v>
      </c>
      <c r="E6" s="13">
        <v>28372694.100000001</v>
      </c>
      <c r="F6" s="13">
        <v>40867100.829999998</v>
      </c>
      <c r="G6" s="13">
        <v>59366913.25</v>
      </c>
      <c r="H6" s="14">
        <v>57871294.75</v>
      </c>
    </row>
    <row r="7" spans="1:8" collapsed="1" x14ac:dyDescent="0.2">
      <c r="A7" s="11" t="s">
        <v>10</v>
      </c>
      <c r="B7" s="12">
        <v>112307811.99999999</v>
      </c>
      <c r="C7" s="13">
        <v>106634936.27</v>
      </c>
      <c r="D7" s="13">
        <v>138498648.63999999</v>
      </c>
      <c r="E7" s="13">
        <v>153766280.43999997</v>
      </c>
      <c r="F7" s="13">
        <v>237297537.60999998</v>
      </c>
      <c r="G7" s="13">
        <v>263966739.22999996</v>
      </c>
      <c r="H7" s="14">
        <v>351511936.96999997</v>
      </c>
    </row>
    <row r="8" spans="1:8" collapsed="1" x14ac:dyDescent="0.2">
      <c r="A8" s="11" t="s">
        <v>11</v>
      </c>
      <c r="B8" s="12">
        <v>1650262.0199999998</v>
      </c>
      <c r="C8" s="13">
        <v>2107896.5599999996</v>
      </c>
      <c r="D8" s="13">
        <v>2066125.32</v>
      </c>
      <c r="E8" s="13">
        <v>2489796.8400000003</v>
      </c>
      <c r="F8" s="13">
        <v>2493390.8000000003</v>
      </c>
      <c r="G8" s="13">
        <v>2209926.15</v>
      </c>
      <c r="H8" s="14">
        <v>2474188.39</v>
      </c>
    </row>
    <row r="9" spans="1:8" collapsed="1" x14ac:dyDescent="0.2">
      <c r="A9" s="11" t="s">
        <v>12</v>
      </c>
      <c r="B9" s="12">
        <v>16021688.560000001</v>
      </c>
      <c r="C9" s="13">
        <v>16381902.600000001</v>
      </c>
      <c r="D9" s="13">
        <v>12780014.780000001</v>
      </c>
      <c r="E9" s="13">
        <v>11966544.949999999</v>
      </c>
      <c r="F9" s="13">
        <v>11794000.01</v>
      </c>
      <c r="G9" s="13">
        <v>14950710.020000001</v>
      </c>
      <c r="H9" s="14">
        <v>18573884.149999999</v>
      </c>
    </row>
    <row r="10" spans="1:8" collapsed="1" x14ac:dyDescent="0.2">
      <c r="A10" s="11" t="s">
        <v>13</v>
      </c>
      <c r="B10" s="12">
        <v>3801736.62</v>
      </c>
      <c r="C10" s="13">
        <v>4624232.8100000005</v>
      </c>
      <c r="D10" s="13">
        <v>4892946.93</v>
      </c>
      <c r="E10" s="13">
        <v>13907114.270000001</v>
      </c>
      <c r="F10" s="13">
        <v>22874882.299999997</v>
      </c>
      <c r="G10" s="13">
        <v>23148694.969999999</v>
      </c>
      <c r="H10" s="14">
        <v>34152646.009999998</v>
      </c>
    </row>
    <row r="11" spans="1:8" collapsed="1" x14ac:dyDescent="0.2">
      <c r="A11" s="11" t="s">
        <v>14</v>
      </c>
      <c r="B11" s="12">
        <v>2916897.22</v>
      </c>
      <c r="C11" s="13">
        <v>3698666.7399999998</v>
      </c>
      <c r="D11" s="13">
        <v>6162123.4999999991</v>
      </c>
      <c r="E11" s="13">
        <v>5652048.379999999</v>
      </c>
      <c r="F11" s="13">
        <v>6836216.3200000003</v>
      </c>
      <c r="G11" s="13">
        <v>11101386.960000001</v>
      </c>
      <c r="H11" s="14">
        <v>11519496.279999999</v>
      </c>
    </row>
    <row r="12" spans="1:8" collapsed="1" x14ac:dyDescent="0.2">
      <c r="A12" s="11" t="s">
        <v>15</v>
      </c>
      <c r="B12" s="12">
        <v>44253429.789999999</v>
      </c>
      <c r="C12" s="13">
        <v>45167018.070000008</v>
      </c>
      <c r="D12" s="13">
        <v>59629812.859999999</v>
      </c>
      <c r="E12" s="13">
        <v>73593227.579999998</v>
      </c>
      <c r="F12" s="13">
        <v>85308067.899999991</v>
      </c>
      <c r="G12" s="13">
        <v>84608511.370000005</v>
      </c>
      <c r="H12" s="14">
        <v>115910366.12</v>
      </c>
    </row>
    <row r="13" spans="1:8" collapsed="1" x14ac:dyDescent="0.2">
      <c r="A13" s="11" t="s">
        <v>16</v>
      </c>
      <c r="B13" s="12">
        <v>24234162.039999999</v>
      </c>
      <c r="C13" s="13">
        <v>26062926.57</v>
      </c>
      <c r="D13" s="13">
        <v>25194192.359999999</v>
      </c>
      <c r="E13" s="13">
        <v>25066679.830000002</v>
      </c>
      <c r="F13" s="13">
        <v>31876171.779999997</v>
      </c>
      <c r="G13" s="13">
        <v>36576933.07</v>
      </c>
      <c r="H13" s="14">
        <v>38653486.759999998</v>
      </c>
    </row>
    <row r="14" spans="1:8" collapsed="1" x14ac:dyDescent="0.2">
      <c r="A14" s="11" t="s">
        <v>17</v>
      </c>
      <c r="B14" s="12">
        <v>30615014.800000004</v>
      </c>
      <c r="C14" s="13">
        <v>31589337.169999998</v>
      </c>
      <c r="D14" s="13">
        <v>34867935.909999996</v>
      </c>
      <c r="E14" s="13">
        <v>35822146.669999994</v>
      </c>
      <c r="F14" s="13">
        <v>30748491.200000003</v>
      </c>
      <c r="G14" s="13">
        <v>31919992.640000008</v>
      </c>
      <c r="H14" s="14">
        <v>31519586.800000001</v>
      </c>
    </row>
    <row r="15" spans="1:8" collapsed="1" x14ac:dyDescent="0.2">
      <c r="A15" s="11" t="s">
        <v>18</v>
      </c>
      <c r="B15" s="12">
        <v>70185108.569999993</v>
      </c>
      <c r="C15" s="13">
        <v>71993618.370000005</v>
      </c>
      <c r="D15" s="13">
        <v>75198902.36999999</v>
      </c>
      <c r="E15" s="13">
        <v>79591450.989999995</v>
      </c>
      <c r="F15" s="13">
        <v>76643922.020000011</v>
      </c>
      <c r="G15" s="13">
        <v>95283946.840000004</v>
      </c>
      <c r="H15" s="14">
        <v>97458410.159999996</v>
      </c>
    </row>
    <row r="16" spans="1:8" collapsed="1" x14ac:dyDescent="0.2">
      <c r="A16" s="11" t="s">
        <v>19</v>
      </c>
      <c r="B16" s="12">
        <v>125509521.78</v>
      </c>
      <c r="C16" s="13">
        <v>153724990.13999999</v>
      </c>
      <c r="D16" s="13">
        <v>158800497.52000001</v>
      </c>
      <c r="E16" s="13">
        <v>173155095.84</v>
      </c>
      <c r="F16" s="13">
        <v>290213796.70999992</v>
      </c>
      <c r="G16" s="13">
        <v>257413365.43000004</v>
      </c>
      <c r="H16" s="14">
        <v>337608838.75999999</v>
      </c>
    </row>
    <row r="17" spans="1:8" collapsed="1" x14ac:dyDescent="0.2">
      <c r="A17" s="11" t="s">
        <v>20</v>
      </c>
      <c r="B17" s="12">
        <v>1660883.1399999997</v>
      </c>
      <c r="C17" s="13">
        <v>2210026.8499999996</v>
      </c>
      <c r="D17" s="13">
        <v>2646447.25</v>
      </c>
      <c r="E17" s="13">
        <v>2913837.2799999993</v>
      </c>
      <c r="F17" s="13">
        <v>3058035.73</v>
      </c>
      <c r="G17" s="13">
        <v>3375238.74</v>
      </c>
      <c r="H17" s="14">
        <v>4079430.67</v>
      </c>
    </row>
    <row r="18" spans="1:8" ht="13.5" collapsed="1" thickBot="1" x14ac:dyDescent="0.25">
      <c r="A18" s="15" t="s">
        <v>21</v>
      </c>
      <c r="B18" s="16">
        <v>35102850.259999998</v>
      </c>
      <c r="C18" s="17">
        <v>34787288.449999996</v>
      </c>
      <c r="D18" s="17">
        <v>34967652.329999998</v>
      </c>
      <c r="E18" s="17">
        <v>37029422.700000003</v>
      </c>
      <c r="F18" s="17">
        <v>32986898.029999997</v>
      </c>
      <c r="G18" s="17">
        <v>34510639.920000002</v>
      </c>
      <c r="H18" s="18">
        <v>36148872.270000003</v>
      </c>
    </row>
    <row r="19" spans="1:8" ht="13.5" thickBot="1" x14ac:dyDescent="0.25">
      <c r="A19" s="19" t="s">
        <v>22</v>
      </c>
      <c r="B19" s="20">
        <f>SUM(B4:B18)</f>
        <v>486254303.74999988</v>
      </c>
      <c r="C19" s="21">
        <f t="shared" ref="C19:H19" si="0">SUM(C4:C18)</f>
        <v>513615305.32999998</v>
      </c>
      <c r="D19" s="21">
        <f t="shared" si="0"/>
        <v>584288581.70000005</v>
      </c>
      <c r="E19" s="21">
        <f t="shared" si="0"/>
        <v>643331349.39999998</v>
      </c>
      <c r="F19" s="21">
        <f t="shared" si="0"/>
        <v>874245277.61999989</v>
      </c>
      <c r="G19" s="21">
        <f t="shared" si="0"/>
        <v>919858547.80999994</v>
      </c>
      <c r="H19" s="22">
        <f t="shared" si="0"/>
        <v>1138944390.98</v>
      </c>
    </row>
    <row r="20" spans="1:8" s="25" customFormat="1" x14ac:dyDescent="0.2">
      <c r="A20" s="23" t="s">
        <v>25</v>
      </c>
      <c r="B20" s="24"/>
      <c r="C20" s="24"/>
      <c r="D20" s="24"/>
      <c r="E20" s="24"/>
      <c r="F20" s="24"/>
      <c r="G20" s="24"/>
      <c r="H20" s="24"/>
    </row>
    <row r="23" spans="1:8" ht="15.75" x14ac:dyDescent="0.25">
      <c r="A23" s="1" t="s">
        <v>26</v>
      </c>
    </row>
    <row r="24" spans="1:8" ht="4.9000000000000004" customHeight="1" thickBot="1" x14ac:dyDescent="0.25"/>
    <row r="25" spans="1:8" ht="13.5" thickBot="1" x14ac:dyDescent="0.25"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5" t="s">
        <v>7</v>
      </c>
    </row>
    <row r="26" spans="1:8" ht="13.5" collapsed="1" thickBot="1" x14ac:dyDescent="0.25">
      <c r="A26" s="26" t="s">
        <v>27</v>
      </c>
      <c r="B26" s="27">
        <v>161665</v>
      </c>
      <c r="C26" s="28">
        <v>166163</v>
      </c>
      <c r="D26" s="28">
        <v>177842</v>
      </c>
      <c r="E26" s="28">
        <v>195966</v>
      </c>
      <c r="F26" s="28">
        <v>199535</v>
      </c>
      <c r="G26" s="28">
        <v>201565</v>
      </c>
      <c r="H26" s="29">
        <v>208265</v>
      </c>
    </row>
    <row r="27" spans="1:8" x14ac:dyDescent="0.2">
      <c r="A27" s="23" t="s">
        <v>28</v>
      </c>
    </row>
    <row r="28" spans="1:8" x14ac:dyDescent="0.2">
      <c r="A28" s="23" t="s">
        <v>29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FL_fin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2021-10-06T15:57:34Z</dcterms:created>
  <dcterms:modified xsi:type="dcterms:W3CDTF">2021-10-06T15:58:05Z</dcterms:modified>
</cp:coreProperties>
</file>