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24226"/>
  <xr:revisionPtr revIDLastSave="0" documentId="13_ncr:1_{16D6736C-865B-4A62-8CA5-5FEF3C9CAB92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1" sheetId="6" r:id="rId1"/>
    <sheet name="2" sheetId="5" r:id="rId2"/>
  </sheets>
  <calcPr calcId="191029"/>
</workbook>
</file>

<file path=xl/calcChain.xml><?xml version="1.0" encoding="utf-8"?>
<calcChain xmlns="http://schemas.openxmlformats.org/spreadsheetml/2006/main">
  <c r="C37" i="6" l="1"/>
</calcChain>
</file>

<file path=xl/sharedStrings.xml><?xml version="1.0" encoding="utf-8"?>
<sst xmlns="http://schemas.openxmlformats.org/spreadsheetml/2006/main" count="200" uniqueCount="40">
  <si>
    <t>UHS</t>
  </si>
  <si>
    <t>01.01.01.01</t>
  </si>
  <si>
    <t>01.01.01.02</t>
  </si>
  <si>
    <t>01.01.02.01</t>
  </si>
  <si>
    <t>01.01.02.02</t>
  </si>
  <si>
    <t>01.01.02.03</t>
  </si>
  <si>
    <t>01.01.02.04</t>
  </si>
  <si>
    <t>01.02.01.03</t>
  </si>
  <si>
    <t>01.02.01.04</t>
  </si>
  <si>
    <t>01.02.02.01</t>
  </si>
  <si>
    <t>01.02.02.02</t>
  </si>
  <si>
    <t>01.02.03.</t>
  </si>
  <si>
    <t>01.02.04.</t>
  </si>
  <si>
    <t>01.02.05.</t>
  </si>
  <si>
    <t>01.02.06.01</t>
  </si>
  <si>
    <t>01.02.06.02</t>
  </si>
  <si>
    <t>01.02.07.</t>
  </si>
  <si>
    <t>01.02.11.01</t>
  </si>
  <si>
    <t>01.02.11.02</t>
  </si>
  <si>
    <t>01.02.13.05</t>
  </si>
  <si>
    <t>01.02.13.06</t>
  </si>
  <si>
    <t>01.02.13.08</t>
  </si>
  <si>
    <t>01.02.13.10</t>
  </si>
  <si>
    <t>01.02.13.16</t>
  </si>
  <si>
    <t>06.01.01.01</t>
  </si>
  <si>
    <t>06.01.01.02</t>
  </si>
  <si>
    <t>06.01.01.03</t>
  </si>
  <si>
    <t>Úhrada (Kč)</t>
  </si>
  <si>
    <t>01.02.07.06 + 01.02.07.07 + 01.02.07.08 + 01.02.07.09</t>
  </si>
  <si>
    <t>01.02.09.01 + 01.02.09.02 + 01.02.09.03</t>
  </si>
  <si>
    <t>01.02.13.12 + 01.02.13.13 + 01.02.13.14</t>
  </si>
  <si>
    <t>Počet UOP</t>
  </si>
  <si>
    <t>Celkem</t>
  </si>
  <si>
    <t>Věková skupina</t>
  </si>
  <si>
    <t>0-18</t>
  </si>
  <si>
    <t>19-64</t>
  </si>
  <si>
    <t>65+</t>
  </si>
  <si>
    <t>Úhrada za zdravotnické prostředky z vybraných UHS skupin a počet unikátních pojištěnců podle věkových skupin, kterým byly vykázány vybrané zdravotnické prostředky v roce 2023</t>
  </si>
  <si>
    <t>Úhrada za zdravotnické prostředky z vybraných UHS skupin a počet unikátních pojištěnců, kterým byly vykázány vybrané zdravotnické prostředky v roce 2023</t>
  </si>
  <si>
    <t>01.02.13.01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</si>
</sst>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"/>
  </numFmts>
  <fonts count="5" x14ac:knownFonts="1">
    <font>
      <sz val="11"/>
      <color theme="1"/>
      <name val="Calibri"/>
    </font>
    <font>
      <sz val="8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/>
      <bottom style="thin">
        <color theme="0" tint="-0.499984740745262"/>
      </bottom>
      <diagonal/>
    </border>
    <border>
      <left style="thin">
        <color rgb="FFFF0000"/>
      </left>
      <right style="thin">
        <color rgb="FFFF0000"/>
      </right>
      <top/>
      <bottom style="thin">
        <color theme="0" tint="-0.499984740745262"/>
      </bottom>
      <diagonal/>
    </border>
    <border>
      <left style="thin">
        <color rgb="FFFF0000"/>
      </left>
      <right style="medium">
        <color rgb="FFFF0000"/>
      </right>
      <top/>
      <bottom style="thin">
        <color theme="0" tint="-0.499984740745262"/>
      </bottom>
      <diagonal/>
    </border>
    <border>
      <left style="medium">
        <color rgb="FFFF0000"/>
      </left>
      <right style="thin">
        <color rgb="FFFF000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0000"/>
      </left>
      <right style="thin">
        <color rgb="FFFF000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0000"/>
      </left>
      <right style="medium">
        <color rgb="FFFF000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theme="0" tint="-0.499984740745262"/>
      </top>
      <bottom/>
      <diagonal/>
    </border>
    <border>
      <left style="thin">
        <color rgb="FFFF0000"/>
      </left>
      <right style="thin">
        <color rgb="FFFF0000"/>
      </right>
      <top style="thin">
        <color theme="0" tint="-0.499984740745262"/>
      </top>
      <bottom/>
      <diagonal/>
    </border>
    <border>
      <left style="thin">
        <color rgb="FFFF0000"/>
      </left>
      <right style="medium">
        <color rgb="FFFF0000"/>
      </right>
      <top style="thin">
        <color theme="0" tint="-0.499984740745262"/>
      </top>
      <bottom/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/>
      <bottom style="thin">
        <color theme="0" tint="-0.499984740745262"/>
      </bottom>
      <diagonal/>
    </border>
    <border>
      <left/>
      <right style="thin">
        <color rgb="FFFF000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FF0000"/>
      </left>
      <right style="thin">
        <color rgb="FFFF0000"/>
      </right>
      <top style="thin">
        <color theme="0" tint="-0.499984740745262"/>
      </top>
      <bottom style="medium">
        <color rgb="FFFF0000"/>
      </bottom>
      <diagonal/>
    </border>
    <border>
      <left/>
      <right style="thin">
        <color rgb="FFFF0000"/>
      </right>
      <top style="thin">
        <color theme="0" tint="-0.499984740745262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theme="0" tint="-0.499984740745262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theme="0" tint="-0.499984740745262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3" xfId="0" applyFont="1" applyBorder="1" applyAlignment="1">
      <alignment vertical="top" wrapText="1"/>
    </xf>
    <xf numFmtId="3" fontId="1" fillId="0" borderId="5" xfId="0" applyNumberFormat="1" applyFont="1" applyBorder="1" applyAlignment="1">
      <alignment horizontal="right" vertical="top" wrapText="1"/>
    </xf>
    <xf numFmtId="0" fontId="1" fillId="0" borderId="6" xfId="0" applyFont="1" applyBorder="1" applyAlignment="1">
      <alignment vertical="top" wrapText="1"/>
    </xf>
    <xf numFmtId="3" fontId="1" fillId="0" borderId="8" xfId="0" applyNumberFormat="1" applyFont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164" fontId="1" fillId="0" borderId="7" xfId="0" applyNumberFormat="1" applyFont="1" applyBorder="1" applyAlignment="1">
      <alignment horizontal="right" vertical="top" wrapText="1"/>
    </xf>
    <xf numFmtId="0" fontId="1" fillId="0" borderId="11" xfId="0" applyFont="1" applyBorder="1" applyAlignment="1">
      <alignment vertical="top" wrapText="1"/>
    </xf>
    <xf numFmtId="164" fontId="1" fillId="0" borderId="12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 wrapText="1"/>
    </xf>
    <xf numFmtId="0" fontId="4" fillId="0" borderId="9" xfId="0" applyFont="1" applyBorder="1"/>
    <xf numFmtId="0" fontId="1" fillId="0" borderId="6" xfId="0" applyFont="1" applyBorder="1" applyAlignment="1">
      <alignment vertical="top"/>
    </xf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16" xfId="0" applyFont="1" applyBorder="1" applyAlignment="1">
      <alignment vertical="top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164" fontId="1" fillId="0" borderId="19" xfId="0" applyNumberFormat="1" applyFont="1" applyBorder="1" applyAlignment="1">
      <alignment horizontal="right" vertical="top" wrapText="1"/>
    </xf>
    <xf numFmtId="3" fontId="1" fillId="0" borderId="20" xfId="0" applyNumberFormat="1" applyFont="1" applyBorder="1" applyAlignment="1">
      <alignment horizontal="righ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64" fontId="4" fillId="0" borderId="14" xfId="0" applyNumberFormat="1" applyFont="1" applyBorder="1"/>
    <xf numFmtId="3" fontId="4" fillId="0" borderId="10" xfId="0" applyNumberFormat="1" applyFont="1" applyBorder="1" applyAlignment="1">
      <alignment horizontal="right"/>
    </xf>
    <xf numFmtId="0" fontId="2" fillId="2" borderId="2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3">
    <cellStyle name="Čárka 2" xfId="2" xr:uid="{00000000-0005-0000-0000-00002F000000}"/>
    <cellStyle name="Normální" xfId="0" builtinId="0"/>
    <cellStyle name="Normální 2" xfId="1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D41D-9ABE-48EE-B59F-40075D73D33E}">
  <dimension ref="B2:D37"/>
  <sheetViews>
    <sheetView showGridLines="0" tabSelected="1" zoomScaleNormal="100" workbookViewId="0"/>
  </sheetViews>
  <sheetFormatPr defaultRowHeight="15" x14ac:dyDescent="0.25"/>
  <cols>
    <col min="2" max="2" width="19.85546875" customWidth="1"/>
    <col min="3" max="3" width="18" customWidth="1"/>
    <col min="4" max="4" width="18.42578125" customWidth="1"/>
  </cols>
  <sheetData>
    <row r="2" spans="2:4" ht="15.75" thickBot="1" x14ac:dyDescent="0.3"/>
    <row r="3" spans="2:4" ht="24.95" customHeight="1" x14ac:dyDescent="0.25">
      <c r="B3" s="25" t="s">
        <v>38</v>
      </c>
      <c r="C3" s="25"/>
      <c r="D3" s="25"/>
    </row>
    <row r="4" spans="2:4" ht="24.95" customHeight="1" thickBot="1" x14ac:dyDescent="0.3">
      <c r="B4" s="26"/>
      <c r="C4" s="26"/>
      <c r="D4" s="26"/>
    </row>
    <row r="5" spans="2:4" ht="15.75" thickBot="1" x14ac:dyDescent="0.3"/>
    <row r="6" spans="2:4" ht="39.75" customHeight="1" thickBot="1" x14ac:dyDescent="0.3">
      <c r="B6" s="23" t="s">
        <v>0</v>
      </c>
      <c r="C6" s="19" t="s">
        <v>27</v>
      </c>
      <c r="D6" s="20" t="s">
        <v>31</v>
      </c>
    </row>
    <row r="7" spans="2:4" x14ac:dyDescent="0.25">
      <c r="B7" s="1" t="s">
        <v>1</v>
      </c>
      <c r="C7" s="5">
        <v>6527234.2400003597</v>
      </c>
      <c r="D7" s="2">
        <v>16609</v>
      </c>
    </row>
    <row r="8" spans="2:4" x14ac:dyDescent="0.25">
      <c r="B8" s="3" t="s">
        <v>2</v>
      </c>
      <c r="C8" s="6">
        <v>8481944.5200005397</v>
      </c>
      <c r="D8" s="4">
        <v>20367</v>
      </c>
    </row>
    <row r="9" spans="2:4" x14ac:dyDescent="0.25">
      <c r="B9" s="3" t="s">
        <v>3</v>
      </c>
      <c r="C9" s="6">
        <v>1475923.73999999</v>
      </c>
      <c r="D9" s="4">
        <v>2575</v>
      </c>
    </row>
    <row r="10" spans="2:4" x14ac:dyDescent="0.25">
      <c r="B10" s="3" t="s">
        <v>4</v>
      </c>
      <c r="C10" s="6">
        <v>3448939.8199999901</v>
      </c>
      <c r="D10" s="4">
        <v>8260</v>
      </c>
    </row>
    <row r="11" spans="2:4" x14ac:dyDescent="0.25">
      <c r="B11" s="3" t="s">
        <v>5</v>
      </c>
      <c r="C11" s="6">
        <v>7927171.8699999396</v>
      </c>
      <c r="D11" s="4">
        <v>5500</v>
      </c>
    </row>
    <row r="12" spans="2:4" x14ac:dyDescent="0.25">
      <c r="B12" s="3" t="s">
        <v>6</v>
      </c>
      <c r="C12" s="6">
        <v>0</v>
      </c>
      <c r="D12" s="4">
        <v>0</v>
      </c>
    </row>
    <row r="13" spans="2:4" x14ac:dyDescent="0.25">
      <c r="B13" s="3" t="s">
        <v>7</v>
      </c>
      <c r="C13" s="6">
        <v>8623198.8000000007</v>
      </c>
      <c r="D13" s="4">
        <v>1045</v>
      </c>
    </row>
    <row r="14" spans="2:4" x14ac:dyDescent="0.25">
      <c r="B14" s="3" t="s">
        <v>8</v>
      </c>
      <c r="C14" s="6">
        <v>25740654.34</v>
      </c>
      <c r="D14" s="4">
        <v>6506</v>
      </c>
    </row>
    <row r="15" spans="2:4" x14ac:dyDescent="0.25">
      <c r="B15" s="3" t="s">
        <v>9</v>
      </c>
      <c r="C15" s="6">
        <v>1339572.96</v>
      </c>
      <c r="D15" s="4">
        <v>169</v>
      </c>
    </row>
    <row r="16" spans="2:4" x14ac:dyDescent="0.25">
      <c r="B16" s="3" t="s">
        <v>10</v>
      </c>
      <c r="C16" s="6">
        <v>10561744.810000001</v>
      </c>
      <c r="D16" s="4">
        <v>932</v>
      </c>
    </row>
    <row r="17" spans="2:4" x14ac:dyDescent="0.25">
      <c r="B17" s="3" t="s">
        <v>11</v>
      </c>
      <c r="C17" s="6">
        <v>34209101.469999902</v>
      </c>
      <c r="D17" s="4">
        <v>6188</v>
      </c>
    </row>
    <row r="18" spans="2:4" x14ac:dyDescent="0.25">
      <c r="B18" s="3" t="s">
        <v>12</v>
      </c>
      <c r="C18" s="6">
        <v>16336745.82</v>
      </c>
      <c r="D18" s="4">
        <v>2089</v>
      </c>
    </row>
    <row r="19" spans="2:4" x14ac:dyDescent="0.25">
      <c r="B19" s="3" t="s">
        <v>13</v>
      </c>
      <c r="C19" s="6">
        <v>7423938.0600000201</v>
      </c>
      <c r="D19" s="4">
        <v>1688</v>
      </c>
    </row>
    <row r="20" spans="2:4" x14ac:dyDescent="0.25">
      <c r="B20" s="3" t="s">
        <v>14</v>
      </c>
      <c r="C20" s="6">
        <v>5012115.6400000099</v>
      </c>
      <c r="D20" s="4">
        <v>606</v>
      </c>
    </row>
    <row r="21" spans="2:4" x14ac:dyDescent="0.25">
      <c r="B21" s="3" t="s">
        <v>15</v>
      </c>
      <c r="C21" s="6">
        <v>47913983.699999802</v>
      </c>
      <c r="D21" s="4">
        <v>3706</v>
      </c>
    </row>
    <row r="22" spans="2:4" x14ac:dyDescent="0.25">
      <c r="B22" s="3" t="s">
        <v>16</v>
      </c>
      <c r="C22" s="6">
        <v>125448329.18000001</v>
      </c>
      <c r="D22" s="4">
        <v>6813</v>
      </c>
    </row>
    <row r="23" spans="2:4" x14ac:dyDescent="0.25">
      <c r="B23" s="11" t="s">
        <v>28</v>
      </c>
      <c r="C23" s="6">
        <v>31640785.379999802</v>
      </c>
      <c r="D23" s="4">
        <v>2903</v>
      </c>
    </row>
    <row r="24" spans="2:4" x14ac:dyDescent="0.25">
      <c r="B24" s="11" t="s">
        <v>29</v>
      </c>
      <c r="C24" s="6">
        <v>3001461.71</v>
      </c>
      <c r="D24" s="4">
        <v>411</v>
      </c>
    </row>
    <row r="25" spans="2:4" x14ac:dyDescent="0.25">
      <c r="B25" s="11" t="s">
        <v>17</v>
      </c>
      <c r="C25" s="6">
        <v>24308028.9500001</v>
      </c>
      <c r="D25" s="4">
        <v>14926</v>
      </c>
    </row>
    <row r="26" spans="2:4" x14ac:dyDescent="0.25">
      <c r="B26" s="3" t="s">
        <v>18</v>
      </c>
      <c r="C26" s="6">
        <v>19012305.4300001</v>
      </c>
      <c r="D26" s="4">
        <v>4955</v>
      </c>
    </row>
    <row r="27" spans="2:4" x14ac:dyDescent="0.25">
      <c r="B27" s="3" t="s">
        <v>39</v>
      </c>
      <c r="C27" s="6">
        <v>0</v>
      </c>
      <c r="D27" s="4">
        <v>0</v>
      </c>
    </row>
    <row r="28" spans="2:4" x14ac:dyDescent="0.25">
      <c r="B28" s="3" t="s">
        <v>19</v>
      </c>
      <c r="C28" s="6">
        <v>11434399.560000001</v>
      </c>
      <c r="D28" s="4">
        <v>1382</v>
      </c>
    </row>
    <row r="29" spans="2:4" x14ac:dyDescent="0.25">
      <c r="B29" s="3" t="s">
        <v>20</v>
      </c>
      <c r="C29" s="6">
        <v>3778739.21</v>
      </c>
      <c r="D29" s="4">
        <v>1083</v>
      </c>
    </row>
    <row r="30" spans="2:4" x14ac:dyDescent="0.25">
      <c r="B30" s="3" t="s">
        <v>21</v>
      </c>
      <c r="C30" s="6">
        <v>1144203.98</v>
      </c>
      <c r="D30" s="4">
        <v>159</v>
      </c>
    </row>
    <row r="31" spans="2:4" x14ac:dyDescent="0.25">
      <c r="B31" s="3" t="s">
        <v>22</v>
      </c>
      <c r="C31" s="6">
        <v>28187878.59</v>
      </c>
      <c r="D31" s="4">
        <v>1109</v>
      </c>
    </row>
    <row r="32" spans="2:4" x14ac:dyDescent="0.25">
      <c r="B32" s="3" t="s">
        <v>23</v>
      </c>
      <c r="C32" s="6">
        <v>53488100.729999997</v>
      </c>
      <c r="D32" s="4">
        <v>2645</v>
      </c>
    </row>
    <row r="33" spans="2:4" x14ac:dyDescent="0.25">
      <c r="B33" s="11" t="s">
        <v>30</v>
      </c>
      <c r="C33" s="6">
        <v>592963.35</v>
      </c>
      <c r="D33" s="4">
        <v>185</v>
      </c>
    </row>
    <row r="34" spans="2:4" x14ac:dyDescent="0.25">
      <c r="B34" s="11" t="s">
        <v>24</v>
      </c>
      <c r="C34" s="6">
        <v>15013694.6499965</v>
      </c>
      <c r="D34" s="4">
        <v>52994</v>
      </c>
    </row>
    <row r="35" spans="2:4" x14ac:dyDescent="0.25">
      <c r="B35" s="3" t="s">
        <v>25</v>
      </c>
      <c r="C35" s="6">
        <v>6488822.6299982797</v>
      </c>
      <c r="D35" s="4">
        <v>60050</v>
      </c>
    </row>
    <row r="36" spans="2:4" x14ac:dyDescent="0.25">
      <c r="B36" s="7" t="s">
        <v>26</v>
      </c>
      <c r="C36" s="8">
        <v>736541.05</v>
      </c>
      <c r="D36" s="9">
        <v>1197</v>
      </c>
    </row>
    <row r="37" spans="2:4" ht="15.75" thickBot="1" x14ac:dyDescent="0.3">
      <c r="B37" s="10" t="s">
        <v>32</v>
      </c>
      <c r="C37" s="21">
        <f>SUM(C7:C36)</f>
        <v>509298524.18999535</v>
      </c>
      <c r="D37" s="22">
        <v>157081</v>
      </c>
    </row>
  </sheetData>
  <mergeCells count="1">
    <mergeCell ref="B3:D4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C75D-8742-4876-B7E8-580813F86042}">
  <dimension ref="B2:E86"/>
  <sheetViews>
    <sheetView showGridLines="0" zoomScaleNormal="100" workbookViewId="0"/>
  </sheetViews>
  <sheetFormatPr defaultRowHeight="15" x14ac:dyDescent="0.25"/>
  <cols>
    <col min="2" max="2" width="20.5703125" customWidth="1"/>
    <col min="3" max="3" width="16.42578125" customWidth="1"/>
    <col min="4" max="4" width="17.42578125" customWidth="1"/>
    <col min="5" max="5" width="16.7109375" customWidth="1"/>
  </cols>
  <sheetData>
    <row r="2" spans="2:5" ht="15.75" thickBot="1" x14ac:dyDescent="0.3"/>
    <row r="3" spans="2:5" ht="24.95" customHeight="1" x14ac:dyDescent="0.25">
      <c r="B3" s="25" t="s">
        <v>37</v>
      </c>
      <c r="C3" s="25"/>
      <c r="D3" s="25"/>
      <c r="E3" s="25"/>
    </row>
    <row r="4" spans="2:5" ht="24.95" customHeight="1" thickBot="1" x14ac:dyDescent="0.3">
      <c r="B4" s="26"/>
      <c r="C4" s="26"/>
      <c r="D4" s="26"/>
      <c r="E4" s="26"/>
    </row>
    <row r="5" spans="2:5" ht="15.75" thickBot="1" x14ac:dyDescent="0.3"/>
    <row r="6" spans="2:5" ht="39.75" customHeight="1" thickBot="1" x14ac:dyDescent="0.3">
      <c r="B6" s="23" t="s">
        <v>0</v>
      </c>
      <c r="C6" s="24" t="s">
        <v>33</v>
      </c>
      <c r="D6" s="19" t="s">
        <v>27</v>
      </c>
      <c r="E6" s="20" t="s">
        <v>31</v>
      </c>
    </row>
    <row r="7" spans="2:5" x14ac:dyDescent="0.25">
      <c r="B7" s="1" t="s">
        <v>1</v>
      </c>
      <c r="C7" s="12" t="s">
        <v>34</v>
      </c>
      <c r="D7" s="5">
        <v>89496.050000000105</v>
      </c>
      <c r="E7" s="2">
        <v>555</v>
      </c>
    </row>
    <row r="8" spans="2:5" x14ac:dyDescent="0.25">
      <c r="B8" s="3" t="s">
        <v>1</v>
      </c>
      <c r="C8" s="13" t="s">
        <v>35</v>
      </c>
      <c r="D8" s="6">
        <v>2488331.6299999901</v>
      </c>
      <c r="E8" s="4">
        <v>7652</v>
      </c>
    </row>
    <row r="9" spans="2:5" x14ac:dyDescent="0.25">
      <c r="B9" s="3" t="s">
        <v>1</v>
      </c>
      <c r="C9" s="13" t="s">
        <v>36</v>
      </c>
      <c r="D9" s="6">
        <v>3949406.5600000499</v>
      </c>
      <c r="E9" s="4">
        <v>8432</v>
      </c>
    </row>
    <row r="10" spans="2:5" x14ac:dyDescent="0.25">
      <c r="B10" s="3" t="s">
        <v>2</v>
      </c>
      <c r="C10" s="13" t="s">
        <v>34</v>
      </c>
      <c r="D10" s="6">
        <v>91087.880000000107</v>
      </c>
      <c r="E10" s="4">
        <v>327</v>
      </c>
    </row>
    <row r="11" spans="2:5" x14ac:dyDescent="0.25">
      <c r="B11" s="3" t="s">
        <v>2</v>
      </c>
      <c r="C11" s="13" t="s">
        <v>35</v>
      </c>
      <c r="D11" s="6">
        <v>2909169.21000002</v>
      </c>
      <c r="E11" s="4">
        <v>7253</v>
      </c>
    </row>
    <row r="12" spans="2:5" x14ac:dyDescent="0.25">
      <c r="B12" s="3" t="s">
        <v>2</v>
      </c>
      <c r="C12" s="13" t="s">
        <v>36</v>
      </c>
      <c r="D12" s="6">
        <v>5481687.4300001301</v>
      </c>
      <c r="E12" s="4">
        <v>12849</v>
      </c>
    </row>
    <row r="13" spans="2:5" x14ac:dyDescent="0.25">
      <c r="B13" s="3" t="s">
        <v>3</v>
      </c>
      <c r="C13" s="13" t="s">
        <v>34</v>
      </c>
      <c r="D13" s="6">
        <v>6947.08</v>
      </c>
      <c r="E13" s="4">
        <v>54</v>
      </c>
    </row>
    <row r="14" spans="2:5" x14ac:dyDescent="0.25">
      <c r="B14" s="3" t="s">
        <v>3</v>
      </c>
      <c r="C14" s="13" t="s">
        <v>35</v>
      </c>
      <c r="D14" s="6">
        <v>444173.13000000198</v>
      </c>
      <c r="E14" s="4">
        <v>972</v>
      </c>
    </row>
    <row r="15" spans="2:5" x14ac:dyDescent="0.25">
      <c r="B15" s="3" t="s">
        <v>3</v>
      </c>
      <c r="C15" s="13" t="s">
        <v>36</v>
      </c>
      <c r="D15" s="6">
        <v>1024803.53</v>
      </c>
      <c r="E15" s="4">
        <v>1557</v>
      </c>
    </row>
    <row r="16" spans="2:5" x14ac:dyDescent="0.25">
      <c r="B16" s="3" t="s">
        <v>4</v>
      </c>
      <c r="C16" s="13" t="s">
        <v>34</v>
      </c>
      <c r="D16" s="6">
        <v>27679.17</v>
      </c>
      <c r="E16" s="4">
        <v>75</v>
      </c>
    </row>
    <row r="17" spans="2:5" x14ac:dyDescent="0.25">
      <c r="B17" s="3" t="s">
        <v>4</v>
      </c>
      <c r="C17" s="13" t="s">
        <v>35</v>
      </c>
      <c r="D17" s="6">
        <v>1198682.1699999899</v>
      </c>
      <c r="E17" s="4">
        <v>2758</v>
      </c>
    </row>
    <row r="18" spans="2:5" x14ac:dyDescent="0.25">
      <c r="B18" s="3" t="s">
        <v>4</v>
      </c>
      <c r="C18" s="13" t="s">
        <v>36</v>
      </c>
      <c r="D18" s="6">
        <v>2222578.47999998</v>
      </c>
      <c r="E18" s="4">
        <v>5479</v>
      </c>
    </row>
    <row r="19" spans="2:5" x14ac:dyDescent="0.25">
      <c r="B19" s="3" t="s">
        <v>5</v>
      </c>
      <c r="C19" s="13" t="s">
        <v>34</v>
      </c>
      <c r="D19" s="6">
        <v>35772.53</v>
      </c>
      <c r="E19" s="4">
        <v>20</v>
      </c>
    </row>
    <row r="20" spans="2:5" x14ac:dyDescent="0.25">
      <c r="B20" s="3" t="s">
        <v>5</v>
      </c>
      <c r="C20" s="13" t="s">
        <v>35</v>
      </c>
      <c r="D20" s="6">
        <v>2245189.61</v>
      </c>
      <c r="E20" s="4">
        <v>1575</v>
      </c>
    </row>
    <row r="21" spans="2:5" x14ac:dyDescent="0.25">
      <c r="B21" s="3" t="s">
        <v>5</v>
      </c>
      <c r="C21" s="13" t="s">
        <v>36</v>
      </c>
      <c r="D21" s="6">
        <v>5646209.7299999697</v>
      </c>
      <c r="E21" s="4">
        <v>3919</v>
      </c>
    </row>
    <row r="22" spans="2:5" x14ac:dyDescent="0.25">
      <c r="B22" s="3" t="s">
        <v>7</v>
      </c>
      <c r="C22" s="13" t="s">
        <v>34</v>
      </c>
      <c r="D22" s="6">
        <v>13822.65</v>
      </c>
      <c r="E22" s="4">
        <v>6</v>
      </c>
    </row>
    <row r="23" spans="2:5" x14ac:dyDescent="0.25">
      <c r="B23" s="11" t="s">
        <v>7</v>
      </c>
      <c r="C23" s="14" t="s">
        <v>35</v>
      </c>
      <c r="D23" s="6">
        <v>1377967.04</v>
      </c>
      <c r="E23" s="4">
        <v>175</v>
      </c>
    </row>
    <row r="24" spans="2:5" x14ac:dyDescent="0.25">
      <c r="B24" s="11" t="s">
        <v>7</v>
      </c>
      <c r="C24" s="14" t="s">
        <v>36</v>
      </c>
      <c r="D24" s="6">
        <v>7231409.1100000003</v>
      </c>
      <c r="E24" s="4">
        <v>866</v>
      </c>
    </row>
    <row r="25" spans="2:5" x14ac:dyDescent="0.25">
      <c r="B25" s="3" t="s">
        <v>8</v>
      </c>
      <c r="C25" s="13" t="s">
        <v>34</v>
      </c>
      <c r="D25" s="6">
        <v>46308.38</v>
      </c>
      <c r="E25" s="4">
        <v>28</v>
      </c>
    </row>
    <row r="26" spans="2:5" x14ac:dyDescent="0.25">
      <c r="B26" s="3" t="s">
        <v>8</v>
      </c>
      <c r="C26" s="13" t="s">
        <v>35</v>
      </c>
      <c r="D26" s="6">
        <v>5118142.1800000099</v>
      </c>
      <c r="E26" s="4">
        <v>1498</v>
      </c>
    </row>
    <row r="27" spans="2:5" x14ac:dyDescent="0.25">
      <c r="B27" s="3" t="s">
        <v>8</v>
      </c>
      <c r="C27" s="13" t="s">
        <v>36</v>
      </c>
      <c r="D27" s="6">
        <v>20576203.780000102</v>
      </c>
      <c r="E27" s="4">
        <v>4993</v>
      </c>
    </row>
    <row r="28" spans="2:5" x14ac:dyDescent="0.25">
      <c r="B28" s="3" t="s">
        <v>9</v>
      </c>
      <c r="C28" s="13" t="s">
        <v>35</v>
      </c>
      <c r="D28" s="6">
        <v>227636.48000000001</v>
      </c>
      <c r="E28" s="4">
        <v>25</v>
      </c>
    </row>
    <row r="29" spans="2:5" x14ac:dyDescent="0.25">
      <c r="B29" s="3" t="s">
        <v>9</v>
      </c>
      <c r="C29" s="13" t="s">
        <v>36</v>
      </c>
      <c r="D29" s="6">
        <v>1111936.48</v>
      </c>
      <c r="E29" s="4">
        <v>144</v>
      </c>
    </row>
    <row r="30" spans="2:5" x14ac:dyDescent="0.25">
      <c r="B30" s="3" t="s">
        <v>10</v>
      </c>
      <c r="C30" s="13" t="s">
        <v>34</v>
      </c>
      <c r="D30" s="6">
        <v>6720.85</v>
      </c>
      <c r="E30" s="4">
        <v>3</v>
      </c>
    </row>
    <row r="31" spans="2:5" x14ac:dyDescent="0.25">
      <c r="B31" s="3" t="s">
        <v>10</v>
      </c>
      <c r="C31" s="13" t="s">
        <v>35</v>
      </c>
      <c r="D31" s="6">
        <v>2076994.01</v>
      </c>
      <c r="E31" s="4">
        <v>197</v>
      </c>
    </row>
    <row r="32" spans="2:5" x14ac:dyDescent="0.25">
      <c r="B32" s="11" t="s">
        <v>10</v>
      </c>
      <c r="C32" s="14" t="s">
        <v>36</v>
      </c>
      <c r="D32" s="6">
        <v>8478029.9499999899</v>
      </c>
      <c r="E32" s="4">
        <v>733</v>
      </c>
    </row>
    <row r="33" spans="2:5" x14ac:dyDescent="0.25">
      <c r="B33" s="3" t="s">
        <v>11</v>
      </c>
      <c r="C33" s="13" t="s">
        <v>34</v>
      </c>
      <c r="D33" s="6">
        <v>122906.28</v>
      </c>
      <c r="E33" s="4">
        <v>64</v>
      </c>
    </row>
    <row r="34" spans="2:5" x14ac:dyDescent="0.25">
      <c r="B34" s="3" t="s">
        <v>11</v>
      </c>
      <c r="C34" s="13" t="s">
        <v>35</v>
      </c>
      <c r="D34" s="6">
        <v>7424260.7999999896</v>
      </c>
      <c r="E34" s="4">
        <v>1651</v>
      </c>
    </row>
    <row r="35" spans="2:5" x14ac:dyDescent="0.25">
      <c r="B35" s="3" t="s">
        <v>11</v>
      </c>
      <c r="C35" s="13" t="s">
        <v>36</v>
      </c>
      <c r="D35" s="6">
        <v>26661934.3899999</v>
      </c>
      <c r="E35" s="4">
        <v>4485</v>
      </c>
    </row>
    <row r="36" spans="2:5" x14ac:dyDescent="0.25">
      <c r="B36" s="11" t="s">
        <v>12</v>
      </c>
      <c r="C36" s="14" t="s">
        <v>34</v>
      </c>
      <c r="D36" s="6">
        <v>59409.69</v>
      </c>
      <c r="E36" s="4">
        <v>6</v>
      </c>
    </row>
    <row r="37" spans="2:5" x14ac:dyDescent="0.25">
      <c r="B37" s="3" t="s">
        <v>12</v>
      </c>
      <c r="C37" s="13" t="s">
        <v>35</v>
      </c>
      <c r="D37" s="6">
        <v>4198893.0199999996</v>
      </c>
      <c r="E37" s="4">
        <v>523</v>
      </c>
    </row>
    <row r="38" spans="2:5" x14ac:dyDescent="0.25">
      <c r="B38" s="3" t="s">
        <v>12</v>
      </c>
      <c r="C38" s="13" t="s">
        <v>36</v>
      </c>
      <c r="D38" s="6">
        <v>12078443.109999999</v>
      </c>
      <c r="E38" s="4">
        <v>1568</v>
      </c>
    </row>
    <row r="39" spans="2:5" x14ac:dyDescent="0.25">
      <c r="B39" s="11" t="s">
        <v>13</v>
      </c>
      <c r="C39" s="14" t="s">
        <v>34</v>
      </c>
      <c r="D39" s="6">
        <v>20083</v>
      </c>
      <c r="E39" s="4">
        <v>9</v>
      </c>
    </row>
    <row r="40" spans="2:5" x14ac:dyDescent="0.25">
      <c r="B40" s="3" t="s">
        <v>13</v>
      </c>
      <c r="C40" s="13" t="s">
        <v>35</v>
      </c>
      <c r="D40" s="6">
        <v>1382801.51</v>
      </c>
      <c r="E40" s="4">
        <v>353</v>
      </c>
    </row>
    <row r="41" spans="2:5" x14ac:dyDescent="0.25">
      <c r="B41" s="3" t="s">
        <v>13</v>
      </c>
      <c r="C41" s="13" t="s">
        <v>36</v>
      </c>
      <c r="D41" s="6">
        <v>6021053.5499999998</v>
      </c>
      <c r="E41" s="4">
        <v>1327</v>
      </c>
    </row>
    <row r="42" spans="2:5" x14ac:dyDescent="0.25">
      <c r="B42" s="11" t="s">
        <v>14</v>
      </c>
      <c r="C42" s="14" t="s">
        <v>34</v>
      </c>
      <c r="D42" s="6">
        <v>1289.99</v>
      </c>
      <c r="E42" s="4">
        <v>1</v>
      </c>
    </row>
    <row r="43" spans="2:5" x14ac:dyDescent="0.25">
      <c r="B43" s="3" t="s">
        <v>14</v>
      </c>
      <c r="C43" s="13" t="s">
        <v>35</v>
      </c>
      <c r="D43" s="6">
        <v>1086549.29</v>
      </c>
      <c r="E43" s="4">
        <v>147</v>
      </c>
    </row>
    <row r="44" spans="2:5" x14ac:dyDescent="0.25">
      <c r="B44" s="3" t="s">
        <v>14</v>
      </c>
      <c r="C44" s="13" t="s">
        <v>36</v>
      </c>
      <c r="D44" s="6">
        <v>3924276.36</v>
      </c>
      <c r="E44" s="4">
        <v>459</v>
      </c>
    </row>
    <row r="45" spans="2:5" x14ac:dyDescent="0.25">
      <c r="B45" s="11" t="s">
        <v>15</v>
      </c>
      <c r="C45" s="14" t="s">
        <v>34</v>
      </c>
      <c r="D45" s="6">
        <v>56298.98</v>
      </c>
      <c r="E45" s="4">
        <v>6</v>
      </c>
    </row>
    <row r="46" spans="2:5" x14ac:dyDescent="0.25">
      <c r="B46" s="3" t="s">
        <v>15</v>
      </c>
      <c r="C46" s="13" t="s">
        <v>35</v>
      </c>
      <c r="D46" s="6">
        <v>9146735.1000000108</v>
      </c>
      <c r="E46" s="4">
        <v>855</v>
      </c>
    </row>
    <row r="47" spans="2:5" x14ac:dyDescent="0.25">
      <c r="B47" s="3" t="s">
        <v>15</v>
      </c>
      <c r="C47" s="13" t="s">
        <v>36</v>
      </c>
      <c r="D47" s="6">
        <v>38710949.6199999</v>
      </c>
      <c r="E47" s="4">
        <v>2854</v>
      </c>
    </row>
    <row r="48" spans="2:5" x14ac:dyDescent="0.25">
      <c r="B48" s="11" t="s">
        <v>16</v>
      </c>
      <c r="C48" s="14" t="s">
        <v>34</v>
      </c>
      <c r="D48" s="6">
        <v>667622.88</v>
      </c>
      <c r="E48" s="4">
        <v>38</v>
      </c>
    </row>
    <row r="49" spans="2:5" x14ac:dyDescent="0.25">
      <c r="B49" s="3" t="s">
        <v>16</v>
      </c>
      <c r="C49" s="13" t="s">
        <v>35</v>
      </c>
      <c r="D49" s="6">
        <v>16031502.890000001</v>
      </c>
      <c r="E49" s="4">
        <v>1192</v>
      </c>
    </row>
    <row r="50" spans="2:5" x14ac:dyDescent="0.25">
      <c r="B50" s="3" t="s">
        <v>16</v>
      </c>
      <c r="C50" s="13" t="s">
        <v>36</v>
      </c>
      <c r="D50" s="6">
        <v>108749203.41</v>
      </c>
      <c r="E50" s="4">
        <v>5596</v>
      </c>
    </row>
    <row r="51" spans="2:5" x14ac:dyDescent="0.25">
      <c r="B51" s="11" t="s">
        <v>28</v>
      </c>
      <c r="C51" s="14" t="s">
        <v>34</v>
      </c>
      <c r="D51" s="6">
        <v>84289.82</v>
      </c>
      <c r="E51" s="4">
        <v>28</v>
      </c>
    </row>
    <row r="52" spans="2:5" x14ac:dyDescent="0.25">
      <c r="B52" s="11" t="s">
        <v>28</v>
      </c>
      <c r="C52" s="13" t="s">
        <v>35</v>
      </c>
      <c r="D52" s="6">
        <v>6315242.46</v>
      </c>
      <c r="E52" s="4">
        <v>703</v>
      </c>
    </row>
    <row r="53" spans="2:5" x14ac:dyDescent="0.25">
      <c r="B53" s="11" t="s">
        <v>28</v>
      </c>
      <c r="C53" s="13" t="s">
        <v>36</v>
      </c>
      <c r="D53" s="6">
        <v>25241253.099999901</v>
      </c>
      <c r="E53" s="4">
        <v>2178</v>
      </c>
    </row>
    <row r="54" spans="2:5" x14ac:dyDescent="0.25">
      <c r="B54" s="11" t="s">
        <v>29</v>
      </c>
      <c r="C54" s="14" t="s">
        <v>35</v>
      </c>
      <c r="D54" s="6">
        <v>1043084.38</v>
      </c>
      <c r="E54" s="4">
        <v>146</v>
      </c>
    </row>
    <row r="55" spans="2:5" x14ac:dyDescent="0.25">
      <c r="B55" s="11" t="s">
        <v>29</v>
      </c>
      <c r="C55" s="13" t="s">
        <v>36</v>
      </c>
      <c r="D55" s="6">
        <v>1958377.33</v>
      </c>
      <c r="E55" s="4">
        <v>265</v>
      </c>
    </row>
    <row r="56" spans="2:5" x14ac:dyDescent="0.25">
      <c r="B56" s="3" t="s">
        <v>17</v>
      </c>
      <c r="C56" s="13" t="s">
        <v>34</v>
      </c>
      <c r="D56" s="6">
        <v>100775.45</v>
      </c>
      <c r="E56" s="4">
        <v>83</v>
      </c>
    </row>
    <row r="57" spans="2:5" x14ac:dyDescent="0.25">
      <c r="B57" s="11" t="s">
        <v>17</v>
      </c>
      <c r="C57" s="14" t="s">
        <v>35</v>
      </c>
      <c r="D57" s="6">
        <v>5336439.9200000102</v>
      </c>
      <c r="E57" s="4">
        <v>3527</v>
      </c>
    </row>
    <row r="58" spans="2:5" x14ac:dyDescent="0.25">
      <c r="B58" s="3" t="s">
        <v>17</v>
      </c>
      <c r="C58" s="13" t="s">
        <v>36</v>
      </c>
      <c r="D58" s="6">
        <v>18870813.580000099</v>
      </c>
      <c r="E58" s="4">
        <v>11363</v>
      </c>
    </row>
    <row r="59" spans="2:5" x14ac:dyDescent="0.25">
      <c r="B59" s="3" t="s">
        <v>18</v>
      </c>
      <c r="C59" s="13" t="s">
        <v>34</v>
      </c>
      <c r="D59" s="6">
        <v>21030.99</v>
      </c>
      <c r="E59" s="4">
        <v>9</v>
      </c>
    </row>
    <row r="60" spans="2:5" x14ac:dyDescent="0.25">
      <c r="B60" s="11" t="s">
        <v>18</v>
      </c>
      <c r="C60" s="14" t="s">
        <v>35</v>
      </c>
      <c r="D60" s="6">
        <v>2719122.83</v>
      </c>
      <c r="E60" s="4">
        <v>903</v>
      </c>
    </row>
    <row r="61" spans="2:5" x14ac:dyDescent="0.25">
      <c r="B61" s="3" t="s">
        <v>18</v>
      </c>
      <c r="C61" s="13" t="s">
        <v>36</v>
      </c>
      <c r="D61" s="6">
        <v>16272151.6100001</v>
      </c>
      <c r="E61" s="4">
        <v>4048</v>
      </c>
    </row>
    <row r="62" spans="2:5" x14ac:dyDescent="0.25">
      <c r="B62" s="3" t="s">
        <v>19</v>
      </c>
      <c r="C62" s="13" t="s">
        <v>34</v>
      </c>
      <c r="D62" s="6">
        <v>19121.04</v>
      </c>
      <c r="E62" s="4">
        <v>5</v>
      </c>
    </row>
    <row r="63" spans="2:5" x14ac:dyDescent="0.25">
      <c r="B63" s="11" t="s">
        <v>19</v>
      </c>
      <c r="C63" s="14" t="s">
        <v>35</v>
      </c>
      <c r="D63" s="6">
        <v>3286225.04</v>
      </c>
      <c r="E63" s="4">
        <v>364</v>
      </c>
    </row>
    <row r="64" spans="2:5" x14ac:dyDescent="0.25">
      <c r="B64" s="3" t="s">
        <v>19</v>
      </c>
      <c r="C64" s="13" t="s">
        <v>36</v>
      </c>
      <c r="D64" s="6">
        <v>8129053.4800000098</v>
      </c>
      <c r="E64" s="4">
        <v>1015</v>
      </c>
    </row>
    <row r="65" spans="2:5" x14ac:dyDescent="0.25">
      <c r="B65" s="3" t="s">
        <v>20</v>
      </c>
      <c r="C65" s="13" t="s">
        <v>34</v>
      </c>
      <c r="D65" s="6">
        <v>6555.86</v>
      </c>
      <c r="E65" s="4">
        <v>6</v>
      </c>
    </row>
    <row r="66" spans="2:5" x14ac:dyDescent="0.25">
      <c r="B66" s="11" t="s">
        <v>20</v>
      </c>
      <c r="C66" s="14" t="s">
        <v>35</v>
      </c>
      <c r="D66" s="6">
        <v>1014886.51</v>
      </c>
      <c r="E66" s="4">
        <v>301</v>
      </c>
    </row>
    <row r="67" spans="2:5" x14ac:dyDescent="0.25">
      <c r="B67" s="3" t="s">
        <v>20</v>
      </c>
      <c r="C67" s="13" t="s">
        <v>36</v>
      </c>
      <c r="D67" s="6">
        <v>2757296.84</v>
      </c>
      <c r="E67" s="4">
        <v>778</v>
      </c>
    </row>
    <row r="68" spans="2:5" x14ac:dyDescent="0.25">
      <c r="B68" s="3" t="s">
        <v>21</v>
      </c>
      <c r="C68" s="13" t="s">
        <v>35</v>
      </c>
      <c r="D68" s="6">
        <v>309771.31</v>
      </c>
      <c r="E68" s="4">
        <v>55</v>
      </c>
    </row>
    <row r="69" spans="2:5" x14ac:dyDescent="0.25">
      <c r="B69" s="11" t="s">
        <v>21</v>
      </c>
      <c r="C69" s="14" t="s">
        <v>36</v>
      </c>
      <c r="D69" s="6">
        <v>834432.67</v>
      </c>
      <c r="E69" s="4">
        <v>105</v>
      </c>
    </row>
    <row r="70" spans="2:5" x14ac:dyDescent="0.25">
      <c r="B70" s="3" t="s">
        <v>22</v>
      </c>
      <c r="C70" s="13" t="s">
        <v>34</v>
      </c>
      <c r="D70" s="6">
        <v>65801.53</v>
      </c>
      <c r="E70" s="4">
        <v>9</v>
      </c>
    </row>
    <row r="71" spans="2:5" x14ac:dyDescent="0.25">
      <c r="B71" s="3" t="s">
        <v>22</v>
      </c>
      <c r="C71" s="13" t="s">
        <v>35</v>
      </c>
      <c r="D71" s="6">
        <v>7644005.75</v>
      </c>
      <c r="E71" s="4">
        <v>314</v>
      </c>
    </row>
    <row r="72" spans="2:5" x14ac:dyDescent="0.25">
      <c r="B72" s="11" t="s">
        <v>22</v>
      </c>
      <c r="C72" s="14" t="s">
        <v>36</v>
      </c>
      <c r="D72" s="6">
        <v>20478071.309999999</v>
      </c>
      <c r="E72" s="4">
        <v>788</v>
      </c>
    </row>
    <row r="73" spans="2:5" x14ac:dyDescent="0.25">
      <c r="B73" s="3" t="s">
        <v>23</v>
      </c>
      <c r="C73" s="13" t="s">
        <v>34</v>
      </c>
      <c r="D73" s="6">
        <v>81342.38</v>
      </c>
      <c r="E73" s="4">
        <v>4</v>
      </c>
    </row>
    <row r="74" spans="2:5" x14ac:dyDescent="0.25">
      <c r="B74" s="3" t="s">
        <v>23</v>
      </c>
      <c r="C74" s="13" t="s">
        <v>35</v>
      </c>
      <c r="D74" s="6">
        <v>12903487.050000001</v>
      </c>
      <c r="E74" s="4">
        <v>588</v>
      </c>
    </row>
    <row r="75" spans="2:5" x14ac:dyDescent="0.25">
      <c r="B75" s="11" t="s">
        <v>23</v>
      </c>
      <c r="C75" s="14" t="s">
        <v>36</v>
      </c>
      <c r="D75" s="6">
        <v>40503271.299999997</v>
      </c>
      <c r="E75" s="4">
        <v>2061</v>
      </c>
    </row>
    <row r="76" spans="2:5" x14ac:dyDescent="0.25">
      <c r="B76" s="11" t="s">
        <v>30</v>
      </c>
      <c r="C76" s="13" t="s">
        <v>35</v>
      </c>
      <c r="D76" s="6">
        <v>106347.44</v>
      </c>
      <c r="E76" s="4">
        <v>47</v>
      </c>
    </row>
    <row r="77" spans="2:5" x14ac:dyDescent="0.25">
      <c r="B77" s="11" t="s">
        <v>30</v>
      </c>
      <c r="C77" s="13" t="s">
        <v>36</v>
      </c>
      <c r="D77" s="6">
        <v>486615.91</v>
      </c>
      <c r="E77" s="4">
        <v>140</v>
      </c>
    </row>
    <row r="78" spans="2:5" x14ac:dyDescent="0.25">
      <c r="B78" s="11" t="s">
        <v>24</v>
      </c>
      <c r="C78" s="14" t="s">
        <v>34</v>
      </c>
      <c r="D78" s="6">
        <v>286501.00000000402</v>
      </c>
      <c r="E78" s="4">
        <v>4815</v>
      </c>
    </row>
    <row r="79" spans="2:5" x14ac:dyDescent="0.25">
      <c r="B79" s="3" t="s">
        <v>24</v>
      </c>
      <c r="C79" s="13" t="s">
        <v>35</v>
      </c>
      <c r="D79" s="6">
        <v>5873754.9199999003</v>
      </c>
      <c r="E79" s="4">
        <v>27625</v>
      </c>
    </row>
    <row r="80" spans="2:5" x14ac:dyDescent="0.25">
      <c r="B80" s="3" t="s">
        <v>24</v>
      </c>
      <c r="C80" s="13" t="s">
        <v>36</v>
      </c>
      <c r="D80" s="6">
        <v>8853438.7299996503</v>
      </c>
      <c r="E80" s="4">
        <v>20600</v>
      </c>
    </row>
    <row r="81" spans="2:5" x14ac:dyDescent="0.25">
      <c r="B81" s="11" t="s">
        <v>25</v>
      </c>
      <c r="C81" s="14" t="s">
        <v>34</v>
      </c>
      <c r="D81" s="6">
        <v>570280.37000000197</v>
      </c>
      <c r="E81" s="4">
        <v>11227</v>
      </c>
    </row>
    <row r="82" spans="2:5" x14ac:dyDescent="0.25">
      <c r="B82" s="3" t="s">
        <v>25</v>
      </c>
      <c r="C82" s="13" t="s">
        <v>35</v>
      </c>
      <c r="D82" s="6">
        <v>3308561.9699999802</v>
      </c>
      <c r="E82" s="4">
        <v>33181</v>
      </c>
    </row>
    <row r="83" spans="2:5" x14ac:dyDescent="0.25">
      <c r="B83" s="3" t="s">
        <v>25</v>
      </c>
      <c r="C83" s="13" t="s">
        <v>36</v>
      </c>
      <c r="D83" s="6">
        <v>2609980.2900000298</v>
      </c>
      <c r="E83" s="4">
        <v>15669</v>
      </c>
    </row>
    <row r="84" spans="2:5" x14ac:dyDescent="0.25">
      <c r="B84" s="11" t="s">
        <v>26</v>
      </c>
      <c r="C84" s="14" t="s">
        <v>34</v>
      </c>
      <c r="D84" s="6">
        <v>24088.11</v>
      </c>
      <c r="E84" s="4">
        <v>145</v>
      </c>
    </row>
    <row r="85" spans="2:5" x14ac:dyDescent="0.25">
      <c r="B85" s="3" t="s">
        <v>26</v>
      </c>
      <c r="C85" s="13" t="s">
        <v>35</v>
      </c>
      <c r="D85" s="6">
        <v>323602.27000000101</v>
      </c>
      <c r="E85" s="4">
        <v>529</v>
      </c>
    </row>
    <row r="86" spans="2:5" ht="15.75" thickBot="1" x14ac:dyDescent="0.3">
      <c r="B86" s="15" t="s">
        <v>26</v>
      </c>
      <c r="C86" s="16" t="s">
        <v>36</v>
      </c>
      <c r="D86" s="17">
        <v>388850.67</v>
      </c>
      <c r="E86" s="18">
        <v>524</v>
      </c>
    </row>
  </sheetData>
  <mergeCells count="1">
    <mergeCell ref="B3:E4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2022-03-22T09:45:45Z</dcterms:created>
  <dcterms:modified xsi:type="dcterms:W3CDTF">2024-11-20T12:37:12Z</dcterms:modified>
</cp:coreProperties>
</file>