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25230" windowHeight="6225" activeTab="0"/>
  </bookViews>
  <sheets>
    <sheet name="Ezetrol a Inegy" sheetId="1" r:id="rId1"/>
  </sheets>
  <definedNames>
    <definedName name="_xlnm.Print_Area" localSheetId="0">'Ezetrol a Inegy'!$A$1:$R$34</definedName>
  </definedNames>
  <calcPr fullCalcOnLoad="1"/>
</workbook>
</file>

<file path=xl/sharedStrings.xml><?xml version="1.0" encoding="utf-8"?>
<sst xmlns="http://schemas.openxmlformats.org/spreadsheetml/2006/main" count="65" uniqueCount="31">
  <si>
    <t>Počet balení</t>
  </si>
  <si>
    <t>Úhrada v Kč</t>
  </si>
  <si>
    <t>Kód LP</t>
  </si>
  <si>
    <t>Název LP</t>
  </si>
  <si>
    <t>Ukazatel</t>
  </si>
  <si>
    <t>Doplněk názvu</t>
  </si>
  <si>
    <t>Období zpracování (rok/měsíc)</t>
  </si>
  <si>
    <t>Celkem</t>
  </si>
  <si>
    <t>Počet UOP*</t>
  </si>
  <si>
    <t xml:space="preserve">* Počet unikátně ošetřených pojištěnců - přepočítáváni na měsíc, na rok a na kód </t>
  </si>
  <si>
    <t xml:space="preserve">EZETROL 10 MG TABLETY </t>
  </si>
  <si>
    <t xml:space="preserve">POR TBL NOB 30X10MG </t>
  </si>
  <si>
    <t xml:space="preserve">POR TBL NOB 98X10MG </t>
  </si>
  <si>
    <t>INEGY 10 MG/10 MG TABLETY</t>
  </si>
  <si>
    <t>POR TBL NOB 28</t>
  </si>
  <si>
    <t>INEGY 10 MG/20 MG TABLETY</t>
  </si>
  <si>
    <t>POR TBL NOB 98</t>
  </si>
  <si>
    <t>Seznam kódů LP Ezetrol a Inegy</t>
  </si>
  <si>
    <t>0047995</t>
  </si>
  <si>
    <t>0047997</t>
  </si>
  <si>
    <t>0202405</t>
  </si>
  <si>
    <t>0202427</t>
  </si>
  <si>
    <t>0202466</t>
  </si>
  <si>
    <t>0202417</t>
  </si>
  <si>
    <t>2016/01</t>
  </si>
  <si>
    <t>2016/02</t>
  </si>
  <si>
    <t>2016/03</t>
  </si>
  <si>
    <t>2016/04</t>
  </si>
  <si>
    <t>2016/05</t>
  </si>
  <si>
    <t>2016/06</t>
  </si>
  <si>
    <t>Úhrada, počet balení a počet UOP u LP Ezetrol a Inegy vykázaná v období 1-6/2016 dle období VZP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</si>
</sst>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"/>
      <color indexed="12"/>
      <name val="Calibri"/>
      <family val="2"/>
    </font>
    <font>
      <u val="single"/>
      <sz val="8"/>
      <color indexed="2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rgb="FF0000FF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u val="single"/>
      <sz val="8"/>
      <color rgb="FF80008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1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E0000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ck">
        <color rgb="FFFF0000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ck">
        <color rgb="FFFF0000"/>
      </bottom>
    </border>
    <border>
      <left style="thin">
        <color theme="0" tint="-0.3499799966812134"/>
      </left>
      <right/>
      <top style="thin">
        <color theme="0" tint="-0.3499799966812134"/>
      </top>
      <bottom style="thick">
        <color rgb="FFFF0000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 style="thin">
        <color theme="0" tint="-0.3499799966812134"/>
      </right>
      <top style="thick">
        <color rgb="FFFF0000"/>
      </top>
      <bottom style="medium">
        <color rgb="FFFF0000"/>
      </bottom>
    </border>
    <border>
      <left style="thin">
        <color theme="0" tint="-0.3499799966812134"/>
      </left>
      <right style="thin">
        <color theme="0" tint="-0.3499799966812134"/>
      </right>
      <top style="thick">
        <color rgb="FFFF0000"/>
      </top>
      <bottom style="medium">
        <color rgb="FFFF0000"/>
      </bottom>
    </border>
    <border>
      <left style="thin">
        <color theme="0" tint="-0.3499799966812134"/>
      </left>
      <right/>
      <top style="thick">
        <color rgb="FFFF0000"/>
      </top>
      <bottom style="medium">
        <color rgb="FFFF0000"/>
      </bottom>
    </border>
    <border>
      <left/>
      <right style="thin">
        <color theme="0" tint="-0.3499799966812134"/>
      </right>
      <top style="thin">
        <color rgb="FFFF0000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rgb="FFFF0000"/>
      </top>
      <bottom style="thin">
        <color theme="0" tint="-0.3499799966812134"/>
      </bottom>
    </border>
    <border>
      <left style="thin">
        <color rgb="FFFF0000"/>
      </left>
      <right/>
      <top style="medium">
        <color rgb="FFFF0000"/>
      </top>
      <bottom style="thin">
        <color theme="0" tint="-0.3499799966812134"/>
      </bottom>
    </border>
    <border>
      <left style="thin">
        <color rgb="FFFF0000"/>
      </left>
      <right/>
      <top style="thin">
        <color theme="0" tint="-0.3499799966812134"/>
      </top>
      <bottom style="thin">
        <color theme="0" tint="-0.3499799966812134"/>
      </bottom>
    </border>
    <border>
      <left style="thin">
        <color rgb="FFFF0000"/>
      </left>
      <right/>
      <top style="thin">
        <color rgb="FFFF0000"/>
      </top>
      <bottom style="thin">
        <color theme="0" tint="-0.3499799966812134"/>
      </bottom>
    </border>
    <border>
      <left style="thin">
        <color rgb="FFFF0000"/>
      </left>
      <right/>
      <top style="thin">
        <color theme="0" tint="-0.3499799966812134"/>
      </top>
      <bottom style="thick">
        <color rgb="FFFF0000"/>
      </bottom>
    </border>
    <border>
      <left style="thin">
        <color theme="0" tint="-0.3499799966812134"/>
      </left>
      <right style="thin">
        <color rgb="FFFF0000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rgb="FFFF0000"/>
      </right>
      <top style="thin">
        <color rgb="FFFF0000"/>
      </top>
      <bottom style="thin">
        <color theme="0" tint="-0.3499799966812134"/>
      </bottom>
    </border>
    <border>
      <left style="thin">
        <color theme="0" tint="-0.3499799966812134"/>
      </left>
      <right style="thin">
        <color rgb="FFFF0000"/>
      </right>
      <top style="thin">
        <color theme="0" tint="-0.3499799966812134"/>
      </top>
      <bottom style="thick">
        <color rgb="FFFF0000"/>
      </bottom>
    </border>
    <border>
      <left style="thin">
        <color theme="0" tint="-0.3499799966812134"/>
      </left>
      <right style="thin">
        <color rgb="FFFF0000"/>
      </right>
      <top style="medium">
        <color rgb="FFFF0000"/>
      </top>
      <bottom style="thin">
        <color theme="0" tint="-0.3499799966812134"/>
      </bottom>
    </border>
    <border>
      <left/>
      <right style="thin">
        <color theme="0" tint="-0.3499799966812134"/>
      </right>
      <top style="medium">
        <color rgb="FFFF0000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medium">
        <color rgb="FFFF0000"/>
      </top>
      <bottom style="thin">
        <color theme="0" tint="-0.3499799966812134"/>
      </bottom>
    </border>
    <border>
      <left style="thin">
        <color theme="0" tint="-0.3499799966812134"/>
      </left>
      <right style="thin">
        <color rgb="FFFF0000"/>
      </right>
      <top style="thin">
        <color theme="0" tint="-0.3499799966812134"/>
      </top>
      <bottom style="thin">
        <color rgb="FFFF0000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rgb="FFFF000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rgb="FFFF0000"/>
      </bottom>
    </border>
    <border>
      <left style="thin">
        <color rgb="FFFF0000"/>
      </left>
      <right/>
      <top style="thin">
        <color theme="0" tint="-0.3499799966812134"/>
      </top>
      <bottom style="thin">
        <color rgb="FFFF0000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rgb="FFFF0000"/>
      </top>
      <bottom style="medium">
        <color rgb="FFFF0000"/>
      </bottom>
    </border>
    <border>
      <left/>
      <right/>
      <top style="thick">
        <color rgb="FFFF0000"/>
      </top>
      <bottom/>
    </border>
    <border>
      <left/>
      <right/>
      <top style="thick">
        <color rgb="FFFF0000"/>
      </top>
      <bottom style="thin">
        <color rgb="FFFF0000"/>
      </bottom>
    </border>
    <border>
      <left/>
      <right style="thin">
        <color theme="0" tint="-0.3499799966812134"/>
      </right>
      <top style="thin">
        <color rgb="FFFF0000"/>
      </top>
      <bottom/>
    </border>
    <border>
      <left/>
      <right style="thin">
        <color theme="0" tint="-0.3499799966812134"/>
      </right>
      <top/>
      <bottom/>
    </border>
    <border>
      <left/>
      <right style="thin">
        <color theme="0" tint="-0.3499799966812134"/>
      </right>
      <top/>
      <bottom style="thin">
        <color rgb="FFFF0000"/>
      </bottom>
    </border>
    <border>
      <left/>
      <right/>
      <top style="thick">
        <color rgb="FFDE0000"/>
      </top>
      <bottom/>
    </border>
    <border>
      <left/>
      <right style="thin">
        <color theme="0" tint="-0.3499799966812134"/>
      </right>
      <top/>
      <bottom style="thick">
        <color rgb="FFFF0000"/>
      </bottom>
    </border>
    <border>
      <left style="thin">
        <color theme="0" tint="-0.3499799966812134"/>
      </left>
      <right style="thin">
        <color theme="0" tint="-0.3499799966812134"/>
      </right>
      <top style="thin">
        <color rgb="FFFF0000"/>
      </top>
      <bottom/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/>
      <bottom style="thick">
        <color rgb="FFFF0000"/>
      </bottom>
    </border>
    <border>
      <left/>
      <right style="thin">
        <color theme="0" tint="-0.3499799966812134"/>
      </right>
      <top style="medium">
        <color rgb="FFFF0000"/>
      </top>
      <bottom/>
    </border>
    <border>
      <left style="thin">
        <color theme="0" tint="-0.3499799966812134"/>
      </left>
      <right style="thin">
        <color theme="0" tint="-0.3499799966812134"/>
      </right>
      <top style="medium">
        <color rgb="FFFF0000"/>
      </top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rgb="FFFF0000"/>
      </bottom>
    </border>
    <border>
      <left/>
      <right/>
      <top/>
      <bottom style="medium">
        <color rgb="FFFF000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3" fillId="0" borderId="0" xfId="0" applyFont="1" applyAlignment="1">
      <alignment/>
    </xf>
    <xf numFmtId="3" fontId="33" fillId="33" borderId="10" xfId="0" applyNumberFormat="1" applyFont="1" applyFill="1" applyBorder="1" applyAlignment="1">
      <alignment horizontal="right" wrapText="1"/>
    </xf>
    <xf numFmtId="3" fontId="33" fillId="33" borderId="11" xfId="0" applyNumberFormat="1" applyFont="1" applyFill="1" applyBorder="1" applyAlignment="1">
      <alignment horizontal="right" wrapText="1"/>
    </xf>
    <xf numFmtId="3" fontId="33" fillId="33" borderId="12" xfId="0" applyNumberFormat="1" applyFont="1" applyFill="1" applyBorder="1" applyAlignment="1">
      <alignment horizontal="right" wrapText="1"/>
    </xf>
    <xf numFmtId="3" fontId="33" fillId="33" borderId="13" xfId="0" applyNumberFormat="1" applyFont="1" applyFill="1" applyBorder="1" applyAlignment="1">
      <alignment horizontal="right" wrapText="1"/>
    </xf>
    <xf numFmtId="49" fontId="33" fillId="0" borderId="0" xfId="0" applyNumberFormat="1" applyFont="1" applyFill="1" applyBorder="1" applyAlignment="1">
      <alignment/>
    </xf>
    <xf numFmtId="164" fontId="33" fillId="0" borderId="0" xfId="0" applyNumberFormat="1" applyFont="1" applyFill="1" applyBorder="1" applyAlignment="1">
      <alignment/>
    </xf>
    <xf numFmtId="49" fontId="33" fillId="0" borderId="13" xfId="0" applyNumberFormat="1" applyFont="1" applyFill="1" applyBorder="1" applyAlignment="1">
      <alignment/>
    </xf>
    <xf numFmtId="164" fontId="33" fillId="0" borderId="11" xfId="0" applyNumberFormat="1" applyFont="1" applyFill="1" applyBorder="1" applyAlignment="1">
      <alignment/>
    </xf>
    <xf numFmtId="164" fontId="33" fillId="0" borderId="14" xfId="0" applyNumberFormat="1" applyFont="1" applyFill="1" applyBorder="1" applyAlignment="1">
      <alignment/>
    </xf>
    <xf numFmtId="49" fontId="33" fillId="0" borderId="15" xfId="0" applyNumberFormat="1" applyFont="1" applyFill="1" applyBorder="1" applyAlignment="1">
      <alignment/>
    </xf>
    <xf numFmtId="164" fontId="33" fillId="0" borderId="16" xfId="0" applyNumberFormat="1" applyFont="1" applyFill="1" applyBorder="1" applyAlignment="1">
      <alignment/>
    </xf>
    <xf numFmtId="164" fontId="33" fillId="0" borderId="17" xfId="0" applyNumberFormat="1" applyFont="1" applyFill="1" applyBorder="1" applyAlignment="1">
      <alignment/>
    </xf>
    <xf numFmtId="49" fontId="42" fillId="3" borderId="18" xfId="0" applyNumberFormat="1" applyFont="1" applyFill="1" applyBorder="1" applyAlignment="1">
      <alignment horizontal="center"/>
    </xf>
    <xf numFmtId="164" fontId="42" fillId="3" borderId="19" xfId="0" applyNumberFormat="1" applyFont="1" applyFill="1" applyBorder="1" applyAlignment="1">
      <alignment horizontal="center"/>
    </xf>
    <xf numFmtId="164" fontId="42" fillId="3" borderId="20" xfId="0" applyNumberFormat="1" applyFont="1" applyFill="1" applyBorder="1" applyAlignment="1">
      <alignment horizontal="center"/>
    </xf>
    <xf numFmtId="3" fontId="33" fillId="33" borderId="21" xfId="0" applyNumberFormat="1" applyFont="1" applyFill="1" applyBorder="1" applyAlignment="1">
      <alignment horizontal="right" wrapText="1"/>
    </xf>
    <xf numFmtId="3" fontId="33" fillId="33" borderId="22" xfId="0" applyNumberFormat="1" applyFont="1" applyFill="1" applyBorder="1" applyAlignment="1">
      <alignment horizontal="right" wrapText="1"/>
    </xf>
    <xf numFmtId="3" fontId="42" fillId="33" borderId="23" xfId="0" applyNumberFormat="1" applyFont="1" applyFill="1" applyBorder="1" applyAlignment="1">
      <alignment horizontal="right" wrapText="1"/>
    </xf>
    <xf numFmtId="3" fontId="42" fillId="33" borderId="24" xfId="0" applyNumberFormat="1" applyFont="1" applyFill="1" applyBorder="1" applyAlignment="1">
      <alignment horizontal="right" wrapText="1"/>
    </xf>
    <xf numFmtId="3" fontId="42" fillId="33" borderId="25" xfId="0" applyNumberFormat="1" applyFont="1" applyFill="1" applyBorder="1" applyAlignment="1">
      <alignment horizontal="right" wrapText="1"/>
    </xf>
    <xf numFmtId="3" fontId="42" fillId="33" borderId="26" xfId="0" applyNumberFormat="1" applyFont="1" applyFill="1" applyBorder="1" applyAlignment="1">
      <alignment horizontal="right" wrapText="1"/>
    </xf>
    <xf numFmtId="0" fontId="42" fillId="0" borderId="0" xfId="0" applyFont="1" applyAlignment="1">
      <alignment/>
    </xf>
    <xf numFmtId="0" fontId="43" fillId="0" borderId="27" xfId="0" applyFont="1" applyFill="1" applyBorder="1" applyAlignment="1">
      <alignment horizontal="center" vertical="center" wrapText="1"/>
    </xf>
    <xf numFmtId="0" fontId="43" fillId="0" borderId="28" xfId="0" applyFont="1" applyFill="1" applyBorder="1" applyAlignment="1">
      <alignment horizontal="center" vertical="center" wrapText="1"/>
    </xf>
    <xf numFmtId="0" fontId="43" fillId="0" borderId="29" xfId="0" applyFont="1" applyFill="1" applyBorder="1" applyAlignment="1">
      <alignment horizontal="center" vertical="center" wrapText="1"/>
    </xf>
    <xf numFmtId="0" fontId="43" fillId="0" borderId="30" xfId="0" applyFont="1" applyFill="1" applyBorder="1" applyAlignment="1">
      <alignment horizontal="center" vertical="center" wrapText="1"/>
    </xf>
    <xf numFmtId="3" fontId="33" fillId="33" borderId="31" xfId="0" applyNumberFormat="1" applyFont="1" applyFill="1" applyBorder="1" applyAlignment="1">
      <alignment horizontal="right" wrapText="1"/>
    </xf>
    <xf numFmtId="3" fontId="33" fillId="33" borderId="32" xfId="0" applyNumberFormat="1" applyFont="1" applyFill="1" applyBorder="1" applyAlignment="1">
      <alignment horizontal="right" wrapText="1"/>
    </xf>
    <xf numFmtId="0" fontId="43" fillId="0" borderId="33" xfId="0" applyFont="1" applyFill="1" applyBorder="1" applyAlignment="1">
      <alignment horizontal="center" vertical="center" wrapText="1"/>
    </xf>
    <xf numFmtId="3" fontId="33" fillId="33" borderId="34" xfId="0" applyNumberFormat="1" applyFont="1" applyFill="1" applyBorder="1" applyAlignment="1">
      <alignment horizontal="right" wrapText="1"/>
    </xf>
    <xf numFmtId="3" fontId="33" fillId="33" borderId="35" xfId="0" applyNumberFormat="1" applyFont="1" applyFill="1" applyBorder="1" applyAlignment="1">
      <alignment horizontal="right" wrapText="1"/>
    </xf>
    <xf numFmtId="3" fontId="42" fillId="33" borderId="36" xfId="0" applyNumberFormat="1" applyFont="1" applyFill="1" applyBorder="1" applyAlignment="1">
      <alignment horizontal="right" wrapText="1"/>
    </xf>
    <xf numFmtId="49" fontId="33" fillId="0" borderId="0" xfId="0" applyNumberFormat="1" applyFont="1" applyBorder="1" applyAlignment="1">
      <alignment/>
    </xf>
    <xf numFmtId="3" fontId="33" fillId="0" borderId="0" xfId="0" applyNumberFormat="1" applyFont="1" applyBorder="1" applyAlignment="1">
      <alignment/>
    </xf>
    <xf numFmtId="49" fontId="33" fillId="0" borderId="12" xfId="0" applyNumberFormat="1" applyFont="1" applyFill="1" applyBorder="1" applyAlignment="1">
      <alignment/>
    </xf>
    <xf numFmtId="164" fontId="33" fillId="0" borderId="10" xfId="0" applyNumberFormat="1" applyFont="1" applyFill="1" applyBorder="1" applyAlignment="1">
      <alignment/>
    </xf>
    <xf numFmtId="164" fontId="33" fillId="0" borderId="37" xfId="0" applyNumberFormat="1" applyFont="1" applyFill="1" applyBorder="1" applyAlignment="1">
      <alignment/>
    </xf>
    <xf numFmtId="49" fontId="43" fillId="7" borderId="38" xfId="0" applyNumberFormat="1" applyFont="1" applyFill="1" applyBorder="1" applyAlignment="1">
      <alignment horizontal="center" vertical="center" wrapText="1"/>
    </xf>
    <xf numFmtId="3" fontId="33" fillId="0" borderId="0" xfId="0" applyNumberFormat="1" applyFont="1" applyAlignment="1">
      <alignment/>
    </xf>
    <xf numFmtId="49" fontId="43" fillId="3" borderId="39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/>
    </xf>
    <xf numFmtId="0" fontId="42" fillId="3" borderId="40" xfId="0" applyFont="1" applyFill="1" applyBorder="1" applyAlignment="1">
      <alignment horizontal="center" vertical="center"/>
    </xf>
    <xf numFmtId="49" fontId="43" fillId="0" borderId="41" xfId="0" applyNumberFormat="1" applyFont="1" applyFill="1" applyBorder="1" applyAlignment="1">
      <alignment horizontal="center" vertical="center" wrapText="1"/>
    </xf>
    <xf numFmtId="49" fontId="43" fillId="0" borderId="42" xfId="0" applyNumberFormat="1" applyFont="1" applyFill="1" applyBorder="1" applyAlignment="1">
      <alignment horizontal="center" vertical="center" wrapText="1"/>
    </xf>
    <xf numFmtId="49" fontId="43" fillId="0" borderId="43" xfId="0" applyNumberFormat="1" applyFont="1" applyFill="1" applyBorder="1" applyAlignment="1">
      <alignment horizontal="center" vertical="center" wrapText="1"/>
    </xf>
    <xf numFmtId="0" fontId="44" fillId="34" borderId="44" xfId="48" applyFont="1" applyFill="1" applyBorder="1" applyAlignment="1">
      <alignment horizontal="center" vertical="center"/>
      <protection/>
    </xf>
    <xf numFmtId="49" fontId="43" fillId="0" borderId="45" xfId="0" applyNumberFormat="1" applyFont="1" applyFill="1" applyBorder="1" applyAlignment="1">
      <alignment horizontal="center" vertical="center" wrapText="1"/>
    </xf>
    <xf numFmtId="49" fontId="43" fillId="0" borderId="46" xfId="0" applyNumberFormat="1" applyFont="1" applyFill="1" applyBorder="1" applyAlignment="1">
      <alignment horizontal="center" vertical="center" wrapText="1"/>
    </xf>
    <xf numFmtId="49" fontId="43" fillId="0" borderId="47" xfId="0" applyNumberFormat="1" applyFont="1" applyFill="1" applyBorder="1" applyAlignment="1">
      <alignment horizontal="center" vertical="center" wrapText="1"/>
    </xf>
    <xf numFmtId="49" fontId="43" fillId="0" borderId="48" xfId="0" applyNumberFormat="1" applyFont="1" applyFill="1" applyBorder="1" applyAlignment="1">
      <alignment horizontal="center" vertical="center" wrapText="1"/>
    </xf>
    <xf numFmtId="49" fontId="43" fillId="0" borderId="49" xfId="0" applyNumberFormat="1" applyFont="1" applyFill="1" applyBorder="1" applyAlignment="1">
      <alignment horizontal="center" vertical="center" wrapText="1"/>
    </xf>
    <xf numFmtId="49" fontId="43" fillId="0" borderId="50" xfId="0" applyNumberFormat="1" applyFont="1" applyFill="1" applyBorder="1" applyAlignment="1">
      <alignment horizontal="center" vertical="center" wrapText="1"/>
    </xf>
    <xf numFmtId="49" fontId="43" fillId="0" borderId="51" xfId="0" applyNumberFormat="1" applyFont="1" applyFill="1" applyBorder="1" applyAlignment="1">
      <alignment horizontal="center" vertical="center" wrapText="1"/>
    </xf>
    <xf numFmtId="0" fontId="43" fillId="3" borderId="39" xfId="0" applyFont="1" applyFill="1" applyBorder="1" applyAlignment="1">
      <alignment horizontal="center" vertical="center" wrapText="1"/>
    </xf>
    <xf numFmtId="0" fontId="43" fillId="3" borderId="52" xfId="0" applyFont="1" applyFill="1" applyBorder="1" applyAlignment="1">
      <alignment horizontal="center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4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12.28125" style="1" customWidth="1"/>
    <col min="3" max="3" width="22.7109375" style="1" bestFit="1" customWidth="1"/>
    <col min="4" max="4" width="19.8515625" style="1" customWidth="1"/>
    <col min="5" max="5" width="11.8515625" style="1" bestFit="1" customWidth="1"/>
    <col min="6" max="6" width="12.00390625" style="1" bestFit="1" customWidth="1"/>
    <col min="7" max="8" width="11.421875" style="1" bestFit="1" customWidth="1"/>
    <col min="9" max="9" width="12.421875" style="1" bestFit="1" customWidth="1"/>
    <col min="10" max="10" width="11.28125" style="1" customWidth="1"/>
    <col min="11" max="11" width="9.57421875" style="1" bestFit="1" customWidth="1"/>
    <col min="12" max="12" width="11.7109375" style="1" customWidth="1"/>
    <col min="13" max="14" width="10.00390625" style="1" bestFit="1" customWidth="1"/>
    <col min="15" max="15" width="12.00390625" style="1" bestFit="1" customWidth="1"/>
    <col min="16" max="16" width="10.00390625" style="1" bestFit="1" customWidth="1"/>
    <col min="17" max="17" width="11.00390625" style="1" customWidth="1"/>
    <col min="18" max="18" width="9.140625" style="1" customWidth="1"/>
    <col min="19" max="19" width="8.8515625" style="1" customWidth="1"/>
    <col min="20" max="16384" width="9.140625" style="1" customWidth="1"/>
  </cols>
  <sheetData>
    <row r="1" ht="12" thickBot="1"/>
    <row r="2" spans="2:17" ht="24" thickTop="1">
      <c r="B2" s="47" t="s">
        <v>30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4" spans="9:14" ht="15">
      <c r="I4"/>
      <c r="J4"/>
      <c r="K4"/>
      <c r="L4"/>
      <c r="M4"/>
      <c r="N4"/>
    </row>
    <row r="5" spans="2:14" ht="15.75" thickBot="1">
      <c r="B5" s="23" t="s">
        <v>17</v>
      </c>
      <c r="E5"/>
      <c r="I5"/>
      <c r="J5"/>
      <c r="K5"/>
      <c r="L5"/>
      <c r="M5"/>
      <c r="N5"/>
    </row>
    <row r="6" spans="2:14" ht="16.5" thickBot="1" thickTop="1">
      <c r="B6" s="14" t="s">
        <v>2</v>
      </c>
      <c r="C6" s="15" t="s">
        <v>3</v>
      </c>
      <c r="D6" s="16" t="s">
        <v>5</v>
      </c>
      <c r="E6"/>
      <c r="I6"/>
      <c r="J6"/>
      <c r="K6"/>
      <c r="L6"/>
      <c r="M6"/>
      <c r="N6"/>
    </row>
    <row r="7" spans="2:14" ht="15">
      <c r="B7" s="11" t="s">
        <v>18</v>
      </c>
      <c r="C7" s="12" t="s">
        <v>10</v>
      </c>
      <c r="D7" s="13" t="s">
        <v>11</v>
      </c>
      <c r="E7"/>
      <c r="I7"/>
      <c r="J7"/>
      <c r="K7"/>
      <c r="L7"/>
      <c r="M7"/>
      <c r="N7"/>
    </row>
    <row r="8" spans="2:14" ht="15">
      <c r="B8" s="36" t="s">
        <v>19</v>
      </c>
      <c r="C8" s="37" t="s">
        <v>10</v>
      </c>
      <c r="D8" s="38" t="s">
        <v>12</v>
      </c>
      <c r="E8"/>
      <c r="I8"/>
      <c r="J8"/>
      <c r="K8"/>
      <c r="L8"/>
      <c r="M8"/>
      <c r="N8"/>
    </row>
    <row r="9" spans="2:14" ht="15">
      <c r="B9" s="36" t="s">
        <v>20</v>
      </c>
      <c r="C9" s="37" t="s">
        <v>13</v>
      </c>
      <c r="D9" s="38" t="s">
        <v>14</v>
      </c>
      <c r="E9"/>
      <c r="I9"/>
      <c r="J9"/>
      <c r="K9"/>
      <c r="L9"/>
      <c r="M9"/>
      <c r="N9"/>
    </row>
    <row r="10" spans="2:12" ht="15">
      <c r="B10" s="36" t="s">
        <v>21</v>
      </c>
      <c r="C10" s="37" t="s">
        <v>15</v>
      </c>
      <c r="D10" s="38" t="s">
        <v>14</v>
      </c>
      <c r="E10"/>
      <c r="J10" s="34"/>
      <c r="K10" s="35"/>
      <c r="L10" s="35"/>
    </row>
    <row r="11" spans="2:12" ht="15">
      <c r="B11" s="36" t="s">
        <v>22</v>
      </c>
      <c r="C11" s="37" t="s">
        <v>13</v>
      </c>
      <c r="D11" s="38" t="s">
        <v>16</v>
      </c>
      <c r="E11"/>
      <c r="J11" s="34"/>
      <c r="K11" s="35"/>
      <c r="L11" s="35"/>
    </row>
    <row r="12" spans="2:12" ht="15.75" thickBot="1">
      <c r="B12" s="8" t="s">
        <v>23</v>
      </c>
      <c r="C12" s="9" t="s">
        <v>15</v>
      </c>
      <c r="D12" s="10" t="s">
        <v>16</v>
      </c>
      <c r="E12"/>
      <c r="J12"/>
      <c r="K12"/>
      <c r="L12"/>
    </row>
    <row r="13" spans="2:5" ht="16.5" thickBot="1" thickTop="1">
      <c r="B13" s="6"/>
      <c r="C13" s="7"/>
      <c r="D13" s="7"/>
      <c r="E13"/>
    </row>
    <row r="14" spans="2:16" ht="15.75" customHeight="1" thickTop="1">
      <c r="B14" s="55" t="s">
        <v>2</v>
      </c>
      <c r="C14" s="55" t="s">
        <v>3</v>
      </c>
      <c r="D14" s="55" t="s">
        <v>4</v>
      </c>
      <c r="E14" s="43" t="s">
        <v>6</v>
      </c>
      <c r="F14" s="43"/>
      <c r="G14" s="43"/>
      <c r="H14" s="43"/>
      <c r="I14" s="43"/>
      <c r="J14" s="43"/>
      <c r="K14" s="41" t="s">
        <v>7</v>
      </c>
      <c r="L14" s="42"/>
      <c r="M14" s="42"/>
      <c r="N14" s="42"/>
      <c r="O14" s="42"/>
      <c r="P14" s="42"/>
    </row>
    <row r="15" spans="2:11" ht="12" thickBot="1">
      <c r="B15" s="56"/>
      <c r="C15" s="56"/>
      <c r="D15" s="56"/>
      <c r="E15" s="39" t="s">
        <v>24</v>
      </c>
      <c r="F15" s="39" t="s">
        <v>25</v>
      </c>
      <c r="G15" s="39" t="s">
        <v>26</v>
      </c>
      <c r="H15" s="39" t="s">
        <v>27</v>
      </c>
      <c r="I15" s="39" t="s">
        <v>28</v>
      </c>
      <c r="J15" s="39" t="s">
        <v>29</v>
      </c>
      <c r="K15" s="39"/>
    </row>
    <row r="16" spans="2:11" ht="11.25" customHeight="1">
      <c r="B16" s="52" t="s">
        <v>18</v>
      </c>
      <c r="C16" s="53" t="s">
        <v>10</v>
      </c>
      <c r="D16" s="27" t="s">
        <v>0</v>
      </c>
      <c r="E16" s="28">
        <v>7186</v>
      </c>
      <c r="F16" s="29">
        <v>6772</v>
      </c>
      <c r="G16" s="29">
        <v>7383</v>
      </c>
      <c r="H16" s="29">
        <v>8194</v>
      </c>
      <c r="I16" s="29">
        <v>7628</v>
      </c>
      <c r="J16" s="29">
        <v>8243</v>
      </c>
      <c r="K16" s="19">
        <f>SUM(E16:J16)</f>
        <v>45406</v>
      </c>
    </row>
    <row r="17" spans="2:11" ht="11.25">
      <c r="B17" s="45"/>
      <c r="C17" s="50"/>
      <c r="D17" s="24" t="s">
        <v>1</v>
      </c>
      <c r="E17" s="4">
        <v>7656351.929999985</v>
      </c>
      <c r="F17" s="2">
        <v>7214850.480000001</v>
      </c>
      <c r="G17" s="2">
        <v>7863851.689999995</v>
      </c>
      <c r="H17" s="2">
        <v>8730250.829999993</v>
      </c>
      <c r="I17" s="2">
        <v>8130664.159999982</v>
      </c>
      <c r="J17" s="2">
        <v>8782692.77</v>
      </c>
      <c r="K17" s="20">
        <f>SUM(E17:J17)</f>
        <v>48378661.859999955</v>
      </c>
    </row>
    <row r="18" spans="2:11" ht="11.25">
      <c r="B18" s="46"/>
      <c r="C18" s="54"/>
      <c r="D18" s="30" t="s">
        <v>8</v>
      </c>
      <c r="E18" s="31">
        <v>2403</v>
      </c>
      <c r="F18" s="32">
        <v>2280</v>
      </c>
      <c r="G18" s="32">
        <v>2400</v>
      </c>
      <c r="H18" s="32">
        <v>2602</v>
      </c>
      <c r="I18" s="32">
        <v>2471</v>
      </c>
      <c r="J18" s="32">
        <v>2602</v>
      </c>
      <c r="K18" s="33">
        <v>10111</v>
      </c>
    </row>
    <row r="19" spans="2:11" ht="11.25" customHeight="1">
      <c r="B19" s="44" t="s">
        <v>19</v>
      </c>
      <c r="C19" s="49" t="s">
        <v>10</v>
      </c>
      <c r="D19" s="25" t="s">
        <v>0</v>
      </c>
      <c r="E19" s="17">
        <v>2339</v>
      </c>
      <c r="F19" s="18">
        <v>2295</v>
      </c>
      <c r="G19" s="18">
        <v>2581</v>
      </c>
      <c r="H19" s="18">
        <v>2627</v>
      </c>
      <c r="I19" s="18">
        <v>2680</v>
      </c>
      <c r="J19" s="18">
        <v>2907</v>
      </c>
      <c r="K19" s="21">
        <f>SUM(E19:J19)</f>
        <v>15429</v>
      </c>
    </row>
    <row r="20" spans="2:11" ht="11.25">
      <c r="B20" s="45"/>
      <c r="C20" s="50"/>
      <c r="D20" s="24" t="s">
        <v>1</v>
      </c>
      <c r="E20" s="4">
        <v>8141116.989999799</v>
      </c>
      <c r="F20" s="2">
        <v>7987710.889999793</v>
      </c>
      <c r="G20" s="2">
        <v>8982917.149999764</v>
      </c>
      <c r="H20" s="2">
        <v>9143097.029999759</v>
      </c>
      <c r="I20" s="2">
        <v>9330235.319999795</v>
      </c>
      <c r="J20" s="2">
        <v>10124903.529999746</v>
      </c>
      <c r="K20" s="20">
        <f>SUM(E20:J20)</f>
        <v>53709980.909998655</v>
      </c>
    </row>
    <row r="21" spans="2:11" ht="11.25">
      <c r="B21" s="46"/>
      <c r="C21" s="54"/>
      <c r="D21" s="30" t="s">
        <v>8</v>
      </c>
      <c r="E21" s="31">
        <v>2170</v>
      </c>
      <c r="F21" s="32">
        <v>2091</v>
      </c>
      <c r="G21" s="32">
        <v>2318</v>
      </c>
      <c r="H21" s="32">
        <v>2327</v>
      </c>
      <c r="I21" s="32">
        <v>2342</v>
      </c>
      <c r="J21" s="32">
        <v>2560</v>
      </c>
      <c r="K21" s="33">
        <v>9889</v>
      </c>
    </row>
    <row r="22" spans="2:11" ht="11.25" customHeight="1">
      <c r="B22" s="44" t="s">
        <v>20</v>
      </c>
      <c r="C22" s="49" t="s">
        <v>13</v>
      </c>
      <c r="D22" s="25" t="s">
        <v>0</v>
      </c>
      <c r="E22" s="17">
        <v>373</v>
      </c>
      <c r="F22" s="18">
        <v>331</v>
      </c>
      <c r="G22" s="18">
        <v>356</v>
      </c>
      <c r="H22" s="18">
        <v>394</v>
      </c>
      <c r="I22" s="18">
        <v>442</v>
      </c>
      <c r="J22" s="18">
        <v>442</v>
      </c>
      <c r="K22" s="21">
        <f>SUM(E22:J22)</f>
        <v>2338</v>
      </c>
    </row>
    <row r="23" spans="2:11" ht="11.25">
      <c r="B23" s="45"/>
      <c r="C23" s="50"/>
      <c r="D23" s="24" t="s">
        <v>1</v>
      </c>
      <c r="E23" s="4">
        <v>371287.18000000005</v>
      </c>
      <c r="F23" s="2">
        <v>329481.33</v>
      </c>
      <c r="G23" s="2">
        <v>354368.13000000006</v>
      </c>
      <c r="H23" s="2">
        <v>391997.41000000027</v>
      </c>
      <c r="I23" s="2">
        <v>439969.4700000001</v>
      </c>
      <c r="J23" s="2">
        <v>439298.0500000001</v>
      </c>
      <c r="K23" s="20">
        <f>SUM(E23:J23)</f>
        <v>2326401.5700000008</v>
      </c>
    </row>
    <row r="24" spans="2:11" ht="11.25">
      <c r="B24" s="46"/>
      <c r="C24" s="54"/>
      <c r="D24" s="30" t="s">
        <v>8</v>
      </c>
      <c r="E24" s="31">
        <v>115</v>
      </c>
      <c r="F24" s="32">
        <v>112</v>
      </c>
      <c r="G24" s="32">
        <v>110</v>
      </c>
      <c r="H24" s="32">
        <v>130</v>
      </c>
      <c r="I24" s="32">
        <v>135</v>
      </c>
      <c r="J24" s="32">
        <v>134</v>
      </c>
      <c r="K24" s="33">
        <v>534</v>
      </c>
    </row>
    <row r="25" spans="2:11" ht="11.25" customHeight="1">
      <c r="B25" s="44" t="s">
        <v>23</v>
      </c>
      <c r="C25" s="49" t="s">
        <v>15</v>
      </c>
      <c r="D25" s="25" t="s">
        <v>0</v>
      </c>
      <c r="E25" s="17">
        <v>243</v>
      </c>
      <c r="F25" s="18">
        <v>269</v>
      </c>
      <c r="G25" s="18">
        <v>273</v>
      </c>
      <c r="H25" s="18">
        <v>313</v>
      </c>
      <c r="I25" s="18">
        <v>329</v>
      </c>
      <c r="J25" s="18">
        <v>364</v>
      </c>
      <c r="K25" s="21">
        <f>SUM(E25:J25)</f>
        <v>1791</v>
      </c>
    </row>
    <row r="26" spans="2:11" ht="11.25">
      <c r="B26" s="45"/>
      <c r="C26" s="50"/>
      <c r="D26" s="24" t="s">
        <v>1</v>
      </c>
      <c r="E26" s="4">
        <v>958498.0399999971</v>
      </c>
      <c r="F26" s="2">
        <v>1056821.8199999966</v>
      </c>
      <c r="G26" s="2">
        <v>1072520.549999997</v>
      </c>
      <c r="H26" s="2">
        <v>1229520.1599999962</v>
      </c>
      <c r="I26" s="2">
        <v>1289824.6299999945</v>
      </c>
      <c r="J26" s="2">
        <v>1430048.309999994</v>
      </c>
      <c r="K26" s="20">
        <f>SUM(E26:J26)</f>
        <v>7037233.509999976</v>
      </c>
    </row>
    <row r="27" spans="2:11" ht="11.25">
      <c r="B27" s="46"/>
      <c r="C27" s="54"/>
      <c r="D27" s="30" t="s">
        <v>8</v>
      </c>
      <c r="E27" s="31">
        <v>227</v>
      </c>
      <c r="F27" s="32">
        <v>245</v>
      </c>
      <c r="G27" s="32">
        <v>246</v>
      </c>
      <c r="H27" s="32">
        <v>281</v>
      </c>
      <c r="I27" s="32">
        <v>301</v>
      </c>
      <c r="J27" s="32">
        <v>329</v>
      </c>
      <c r="K27" s="33">
        <v>1193</v>
      </c>
    </row>
    <row r="28" spans="2:11" ht="11.25" customHeight="1">
      <c r="B28" s="44" t="s">
        <v>21</v>
      </c>
      <c r="C28" s="49" t="s">
        <v>15</v>
      </c>
      <c r="D28" s="25" t="s">
        <v>0</v>
      </c>
      <c r="E28" s="17">
        <v>1142</v>
      </c>
      <c r="F28" s="18">
        <v>1106</v>
      </c>
      <c r="G28" s="18">
        <v>1176</v>
      </c>
      <c r="H28" s="18">
        <v>1243</v>
      </c>
      <c r="I28" s="18">
        <v>1337</v>
      </c>
      <c r="J28" s="18">
        <v>1371</v>
      </c>
      <c r="K28" s="21">
        <f>SUM(E28:J28)</f>
        <v>7375</v>
      </c>
    </row>
    <row r="29" spans="2:11" ht="11.25">
      <c r="B29" s="45"/>
      <c r="C29" s="50"/>
      <c r="D29" s="24" t="s">
        <v>1</v>
      </c>
      <c r="E29" s="4">
        <v>1281872.7499999942</v>
      </c>
      <c r="F29" s="2">
        <v>1241123.2099999944</v>
      </c>
      <c r="G29" s="2">
        <v>1320021.2199999948</v>
      </c>
      <c r="H29" s="2">
        <v>1395170.4099999934</v>
      </c>
      <c r="I29" s="2">
        <v>1504889.3399999933</v>
      </c>
      <c r="J29" s="2">
        <v>1537832.2299999944</v>
      </c>
      <c r="K29" s="20">
        <f>SUM(E29:J29)</f>
        <v>8280909.159999965</v>
      </c>
    </row>
    <row r="30" spans="2:11" ht="11.25">
      <c r="B30" s="46"/>
      <c r="C30" s="54"/>
      <c r="D30" s="30" t="s">
        <v>8</v>
      </c>
      <c r="E30" s="31">
        <v>330</v>
      </c>
      <c r="F30" s="32">
        <v>345</v>
      </c>
      <c r="G30" s="32">
        <v>333</v>
      </c>
      <c r="H30" s="32">
        <v>355</v>
      </c>
      <c r="I30" s="32">
        <v>372</v>
      </c>
      <c r="J30" s="32">
        <v>375</v>
      </c>
      <c r="K30" s="33">
        <v>1462</v>
      </c>
    </row>
    <row r="31" spans="2:11" ht="11.25" customHeight="1">
      <c r="B31" s="44" t="s">
        <v>22</v>
      </c>
      <c r="C31" s="49" t="s">
        <v>13</v>
      </c>
      <c r="D31" s="25" t="s">
        <v>0</v>
      </c>
      <c r="E31" s="17">
        <v>65</v>
      </c>
      <c r="F31" s="18">
        <v>80</v>
      </c>
      <c r="G31" s="18">
        <v>99</v>
      </c>
      <c r="H31" s="18">
        <v>102</v>
      </c>
      <c r="I31" s="18">
        <v>109</v>
      </c>
      <c r="J31" s="18">
        <v>153</v>
      </c>
      <c r="K31" s="21">
        <f>SUM(E31:J31)</f>
        <v>608</v>
      </c>
    </row>
    <row r="32" spans="2:11" ht="11.25">
      <c r="B32" s="45"/>
      <c r="C32" s="50"/>
      <c r="D32" s="24" t="s">
        <v>1</v>
      </c>
      <c r="E32" s="4">
        <v>226457.13</v>
      </c>
      <c r="F32" s="2">
        <v>278715.71999999986</v>
      </c>
      <c r="G32" s="2">
        <v>344911.82999999967</v>
      </c>
      <c r="H32" s="2">
        <v>355363.0599999995</v>
      </c>
      <c r="I32" s="2">
        <v>379751.3699999995</v>
      </c>
      <c r="J32" s="2">
        <v>533044.6799999991</v>
      </c>
      <c r="K32" s="20">
        <f>SUM(E32:J32)</f>
        <v>2118243.7899999972</v>
      </c>
    </row>
    <row r="33" spans="2:11" ht="12" thickBot="1">
      <c r="B33" s="48"/>
      <c r="C33" s="51"/>
      <c r="D33" s="26" t="s">
        <v>8</v>
      </c>
      <c r="E33" s="5">
        <v>65</v>
      </c>
      <c r="F33" s="3">
        <v>80</v>
      </c>
      <c r="G33" s="3">
        <v>87</v>
      </c>
      <c r="H33" s="3">
        <v>94</v>
      </c>
      <c r="I33" s="3">
        <v>96</v>
      </c>
      <c r="J33" s="3">
        <v>132</v>
      </c>
      <c r="K33" s="22">
        <v>428</v>
      </c>
    </row>
    <row r="34" ht="15.75" thickTop="1">
      <c r="B34" s="1" t="s">
        <v>9</v>
      </c>
    </row>
    <row r="35" ht="11.25">
      <c r="E35" s="40"/>
    </row>
  </sheetData>
  <sheetProtection/>
  <mergeCells count="17">
    <mergeCell ref="B22:B24"/>
    <mergeCell ref="E14:J14"/>
    <mergeCell ref="B28:B30"/>
    <mergeCell ref="B2:Q2"/>
    <mergeCell ref="B31:B33"/>
    <mergeCell ref="C31:C33"/>
    <mergeCell ref="B16:B18"/>
    <mergeCell ref="C16:C18"/>
    <mergeCell ref="B14:B15"/>
    <mergeCell ref="C14:C15"/>
    <mergeCell ref="D14:D15"/>
    <mergeCell ref="C19:C21"/>
    <mergeCell ref="B19:B21"/>
    <mergeCell ref="B25:B27"/>
    <mergeCell ref="C25:C27"/>
    <mergeCell ref="C28:C30"/>
    <mergeCell ref="C22:C24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Avastin</dc:title>
  <dc:subject/>
  <dc:creator>Jankůj Miroslav Ing. (VZP ČR Ústředí)</dc:creator>
  <cp:keywords/>
  <dc:description/>
  <cp:lastModifiedBy>Iveta Pelcová</cp:lastModifiedBy>
  <cp:lastPrinted>2015-12-15T13:26:06Z</cp:lastPrinted>
  <dcterms:created xsi:type="dcterms:W3CDTF">2014-03-14T10:14:50Z</dcterms:created>
  <dcterms:modified xsi:type="dcterms:W3CDTF">2016-08-22T11:56:33Z</dcterms:modified>
  <cp:category/>
  <cp:version/>
  <cp:contentType/>
  <cp:contentStatus/>
</cp:coreProperties>
</file>