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120" yWindow="150" windowWidth="24915" windowHeight="12075"/>
  </bookViews>
  <sheets>
    <sheet name="Výstup" sheetId="1" r:id="rId1"/>
  </sheets>
  <calcPr calcId="145621" concurrentCalc="0"/>
</workbook>
</file>

<file path=xl/calcChain.xml><?xml version="1.0" encoding="utf-8"?>
<calcChain xmlns="http://schemas.openxmlformats.org/spreadsheetml/2006/main">
  <c r="C14" i="1" l="1"/>
  <c r="C10" i="1"/>
  <c r="C11" i="1"/>
  <c r="C12" i="1"/>
</calcChain>
</file>

<file path=xl/sharedStrings.xml><?xml version="1.0" encoding="utf-8"?>
<sst xmlns="http://schemas.openxmlformats.org/spreadsheetml/2006/main" count="43" uniqueCount="26">
  <si>
    <t>Počet balení a úhrada za vybrané zdravotnické prostředky v období 2014/01 – 2017/11</t>
  </si>
  <si>
    <t>Rok</t>
  </si>
  <si>
    <t>SÚKL kód</t>
  </si>
  <si>
    <t>Název</t>
  </si>
  <si>
    <t>Okres</t>
  </si>
  <si>
    <t>Počet balení</t>
  </si>
  <si>
    <t>Úhrada (v Kč)</t>
  </si>
  <si>
    <t>2014</t>
  </si>
  <si>
    <t>0096153</t>
  </si>
  <si>
    <t>ROZTOK HYALURÁTU SODNÉHO - CYTHYAL - ZV 76217</t>
  </si>
  <si>
    <t>BRNO-VENKOV</t>
  </si>
  <si>
    <t>2016</t>
  </si>
  <si>
    <t>0194237</t>
  </si>
  <si>
    <t>ROZTOK HYALURÁTU SODNÉHO - HYACYST - ZV 76217</t>
  </si>
  <si>
    <t>BRNO-MĚSTO</t>
  </si>
  <si>
    <t>2017</t>
  </si>
  <si>
    <t>ÚSTÍ NAD LABEM</t>
  </si>
  <si>
    <t>BŘECLAV</t>
  </si>
  <si>
    <t>VYŠKOV</t>
  </si>
  <si>
    <t>0194468</t>
  </si>
  <si>
    <t>ROZTOK HYALURÁTU SODNÉHO - IALURIL PREFILL - ZV 76217</t>
  </si>
  <si>
    <t>PŘÍBRAM</t>
  </si>
  <si>
    <t>TRUTNOV</t>
  </si>
  <si>
    <t>0194469</t>
  </si>
  <si>
    <t>ROZTOK HYALURÁTU SODNÉHO - CYSTISTAT - 76217</t>
  </si>
  <si>
    <t>PRAHA-HL.MĚSTO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</si>
</sst>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</font>
    <font>
      <b/>
      <sz val="12"/>
      <color theme="1"/>
      <name val="Calibri"/>
      <family val="2"/>
      <charset val="238"/>
    </font>
    <font>
      <b/>
      <sz val="11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sz val="1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FF0000"/>
      </left>
      <right/>
      <top style="thin">
        <color rgb="FFFF0000"/>
      </top>
      <bottom style="thin">
        <color rgb="FFFF0000"/>
      </bottom>
      <diagonal/>
    </border>
    <border>
      <left/>
      <right/>
      <top style="thin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/>
      <top style="thin">
        <color rgb="FFFF0000"/>
      </top>
      <bottom/>
      <diagonal/>
    </border>
    <border>
      <left style="thin">
        <color rgb="FFFF0000"/>
      </left>
      <right style="thin">
        <color rgb="FFFF0000"/>
      </right>
      <top style="thin">
        <color rgb="FFFF0000"/>
      </top>
      <bottom/>
      <diagonal/>
    </border>
    <border>
      <left/>
      <right/>
      <top style="thin">
        <color rgb="FFFF0000"/>
      </top>
      <bottom/>
      <diagonal/>
    </border>
    <border>
      <left/>
      <right style="thin">
        <color rgb="FFFF0000"/>
      </right>
      <top style="thin">
        <color rgb="FFFF0000"/>
      </top>
      <bottom/>
      <diagonal/>
    </border>
    <border>
      <left style="thin">
        <color rgb="FFFF0000"/>
      </left>
      <right/>
      <top/>
      <bottom/>
      <diagonal/>
    </border>
    <border>
      <left style="thin">
        <color rgb="FFFF0000"/>
      </left>
      <right style="thin">
        <color rgb="FFFF0000"/>
      </right>
      <top/>
      <bottom/>
      <diagonal/>
    </border>
    <border>
      <left/>
      <right style="thin">
        <color rgb="FFFF0000"/>
      </right>
      <top/>
      <bottom/>
      <diagonal/>
    </border>
    <border>
      <left style="thin">
        <color rgb="FFFF0000"/>
      </left>
      <right/>
      <top/>
      <bottom style="thin">
        <color rgb="FFFF0000"/>
      </bottom>
      <diagonal/>
    </border>
    <border>
      <left style="thin">
        <color rgb="FFFF0000"/>
      </left>
      <right style="thin">
        <color rgb="FFFF0000"/>
      </right>
      <top/>
      <bottom style="thin">
        <color rgb="FFFF0000"/>
      </bottom>
      <diagonal/>
    </border>
    <border>
      <left/>
      <right/>
      <top/>
      <bottom style="thin">
        <color rgb="FFFF0000"/>
      </bottom>
      <diagonal/>
    </border>
    <border>
      <left/>
      <right style="thin">
        <color rgb="FFFF0000"/>
      </right>
      <top/>
      <bottom style="thin">
        <color rgb="FFFF0000"/>
      </bottom>
      <diagonal/>
    </border>
  </borders>
  <cellStyleXfs count="2">
    <xf numFmtId="0" fontId="0" fillId="0" borderId="0"/>
    <xf numFmtId="0" fontId="4" fillId="0" borderId="0"/>
  </cellStyleXfs>
  <cellXfs count="21">
    <xf numFmtId="0" fontId="0" fillId="0" borderId="0" xfId="0"/>
    <xf numFmtId="0" fontId="2" fillId="2" borderId="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vertical="center"/>
    </xf>
    <xf numFmtId="0" fontId="3" fillId="3" borderId="6" xfId="0" applyFont="1" applyFill="1" applyBorder="1" applyAlignment="1">
      <alignment vertical="center"/>
    </xf>
    <xf numFmtId="0" fontId="3" fillId="3" borderId="7" xfId="0" applyFont="1" applyFill="1" applyBorder="1" applyAlignment="1">
      <alignment vertical="center"/>
    </xf>
    <xf numFmtId="0" fontId="3" fillId="3" borderId="6" xfId="0" applyFont="1" applyFill="1" applyBorder="1" applyAlignment="1">
      <alignment horizontal="right" vertical="center" indent="4"/>
    </xf>
    <xf numFmtId="3" fontId="3" fillId="3" borderId="8" xfId="0" applyNumberFormat="1" applyFont="1" applyFill="1" applyBorder="1" applyAlignment="1">
      <alignment horizontal="right" vertical="center" indent="3"/>
    </xf>
    <xf numFmtId="0" fontId="3" fillId="3" borderId="9" xfId="0" applyFont="1" applyFill="1" applyBorder="1" applyAlignment="1">
      <alignment vertical="center"/>
    </xf>
    <xf numFmtId="0" fontId="3" fillId="3" borderId="10" xfId="0" applyFont="1" applyFill="1" applyBorder="1" applyAlignment="1">
      <alignment vertical="center"/>
    </xf>
    <xf numFmtId="0" fontId="3" fillId="3" borderId="0" xfId="0" applyFont="1" applyFill="1" applyBorder="1" applyAlignment="1">
      <alignment vertical="center"/>
    </xf>
    <xf numFmtId="0" fontId="3" fillId="3" borderId="10" xfId="0" applyFont="1" applyFill="1" applyBorder="1" applyAlignment="1">
      <alignment horizontal="right" vertical="center" indent="4"/>
    </xf>
    <xf numFmtId="3" fontId="3" fillId="3" borderId="11" xfId="0" applyNumberFormat="1" applyFont="1" applyFill="1" applyBorder="1" applyAlignment="1">
      <alignment horizontal="right" vertical="center" indent="3"/>
    </xf>
    <xf numFmtId="0" fontId="3" fillId="3" borderId="12" xfId="0" applyFont="1" applyFill="1" applyBorder="1" applyAlignment="1">
      <alignment vertical="center"/>
    </xf>
    <xf numFmtId="0" fontId="3" fillId="3" borderId="13" xfId="0" applyFont="1" applyFill="1" applyBorder="1" applyAlignment="1">
      <alignment vertical="center"/>
    </xf>
    <xf numFmtId="0" fontId="3" fillId="3" borderId="14" xfId="0" applyFont="1" applyFill="1" applyBorder="1" applyAlignment="1">
      <alignment vertical="center"/>
    </xf>
    <xf numFmtId="0" fontId="3" fillId="3" borderId="13" xfId="0" applyFont="1" applyFill="1" applyBorder="1" applyAlignment="1">
      <alignment horizontal="right" vertical="center" indent="4"/>
    </xf>
    <xf numFmtId="3" fontId="3" fillId="3" borderId="15" xfId="0" applyNumberFormat="1" applyFont="1" applyFill="1" applyBorder="1" applyAlignment="1">
      <alignment horizontal="right" vertical="center" indent="3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</cellXfs>
  <cellStyles count="2">
    <cellStyle name="Normální" xfId="0" builtinId="0"/>
    <cellStyle name="normální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tabSelected="1" workbookViewId="0">
      <selection sqref="A1:F1"/>
    </sheetView>
  </sheetViews>
  <sheetFormatPr defaultRowHeight="15" x14ac:dyDescent="0.25"/>
  <cols>
    <col min="2" max="2" width="9.140625" bestFit="1" customWidth="1"/>
    <col min="3" max="3" width="48" bestFit="1" customWidth="1"/>
    <col min="4" max="4" width="14.5703125" bestFit="1" customWidth="1"/>
    <col min="5" max="5" width="13.140625" customWidth="1"/>
    <col min="6" max="6" width="14.5703125" customWidth="1"/>
  </cols>
  <sheetData>
    <row r="1" spans="1:6" ht="24.75" customHeight="1" x14ac:dyDescent="0.25">
      <c r="A1" s="18" t="s">
        <v>0</v>
      </c>
      <c r="B1" s="19"/>
      <c r="C1" s="19"/>
      <c r="D1" s="19"/>
      <c r="E1" s="19"/>
      <c r="F1" s="20"/>
    </row>
    <row r="5" spans="1:6" x14ac:dyDescent="0.25">
      <c r="A5" s="1" t="s">
        <v>1</v>
      </c>
      <c r="B5" s="2" t="s">
        <v>2</v>
      </c>
      <c r="C5" s="1" t="s">
        <v>3</v>
      </c>
      <c r="D5" s="1" t="s">
        <v>4</v>
      </c>
      <c r="E5" s="2" t="s">
        <v>5</v>
      </c>
      <c r="F5" s="1" t="s">
        <v>6</v>
      </c>
    </row>
    <row r="6" spans="1:6" x14ac:dyDescent="0.25">
      <c r="A6" s="3" t="s">
        <v>7</v>
      </c>
      <c r="B6" s="4" t="s">
        <v>8</v>
      </c>
      <c r="C6" s="5" t="s">
        <v>9</v>
      </c>
      <c r="D6" s="4" t="s">
        <v>10</v>
      </c>
      <c r="E6" s="6">
        <v>5</v>
      </c>
      <c r="F6" s="7">
        <v>9995</v>
      </c>
    </row>
    <row r="7" spans="1:6" x14ac:dyDescent="0.25">
      <c r="A7" s="8" t="s">
        <v>11</v>
      </c>
      <c r="B7" s="9" t="s">
        <v>8</v>
      </c>
      <c r="C7" s="10" t="s">
        <v>9</v>
      </c>
      <c r="D7" s="9" t="s">
        <v>10</v>
      </c>
      <c r="E7" s="11">
        <v>8</v>
      </c>
      <c r="F7" s="12">
        <v>15992</v>
      </c>
    </row>
    <row r="8" spans="1:6" x14ac:dyDescent="0.25">
      <c r="A8" s="8" t="s">
        <v>11</v>
      </c>
      <c r="B8" s="9" t="s">
        <v>12</v>
      </c>
      <c r="C8" s="10" t="s">
        <v>13</v>
      </c>
      <c r="D8" s="9" t="s">
        <v>14</v>
      </c>
      <c r="E8" s="11">
        <v>12</v>
      </c>
      <c r="F8" s="12">
        <v>35604</v>
      </c>
    </row>
    <row r="9" spans="1:6" x14ac:dyDescent="0.25">
      <c r="A9" s="8" t="s">
        <v>15</v>
      </c>
      <c r="B9" s="9" t="s">
        <v>12</v>
      </c>
      <c r="C9" s="10" t="s">
        <v>13</v>
      </c>
      <c r="D9" s="9" t="s">
        <v>16</v>
      </c>
      <c r="E9" s="11">
        <v>3</v>
      </c>
      <c r="F9" s="12">
        <v>8901</v>
      </c>
    </row>
    <row r="10" spans="1:6" x14ac:dyDescent="0.25">
      <c r="A10" s="8" t="s">
        <v>15</v>
      </c>
      <c r="B10" s="9" t="s">
        <v>12</v>
      </c>
      <c r="C10" s="10" t="str">
        <f t="shared" ref="C10:C12" si="0">C9</f>
        <v>ROZTOK HYALURÁTU SODNÉHO - HYACYST - ZV 76217</v>
      </c>
      <c r="D10" s="9" t="s">
        <v>14</v>
      </c>
      <c r="E10" s="11">
        <v>16</v>
      </c>
      <c r="F10" s="12">
        <v>47472</v>
      </c>
    </row>
    <row r="11" spans="1:6" x14ac:dyDescent="0.25">
      <c r="A11" s="8" t="s">
        <v>15</v>
      </c>
      <c r="B11" s="9" t="s">
        <v>12</v>
      </c>
      <c r="C11" s="10" t="str">
        <f t="shared" si="0"/>
        <v>ROZTOK HYALURÁTU SODNÉHO - HYACYST - ZV 76217</v>
      </c>
      <c r="D11" s="9" t="s">
        <v>17</v>
      </c>
      <c r="E11" s="11">
        <v>3</v>
      </c>
      <c r="F11" s="12">
        <v>8901</v>
      </c>
    </row>
    <row r="12" spans="1:6" x14ac:dyDescent="0.25">
      <c r="A12" s="8" t="s">
        <v>15</v>
      </c>
      <c r="B12" s="9" t="s">
        <v>12</v>
      </c>
      <c r="C12" s="10" t="str">
        <f t="shared" si="0"/>
        <v>ROZTOK HYALURÁTU SODNÉHO - HYACYST - ZV 76217</v>
      </c>
      <c r="D12" s="9" t="s">
        <v>18</v>
      </c>
      <c r="E12" s="11">
        <v>8</v>
      </c>
      <c r="F12" s="12">
        <v>23736</v>
      </c>
    </row>
    <row r="13" spans="1:6" x14ac:dyDescent="0.25">
      <c r="A13" s="8" t="s">
        <v>15</v>
      </c>
      <c r="B13" s="9" t="s">
        <v>19</v>
      </c>
      <c r="C13" s="10" t="s">
        <v>20</v>
      </c>
      <c r="D13" s="9" t="s">
        <v>21</v>
      </c>
      <c r="E13" s="11">
        <v>1</v>
      </c>
      <c r="F13" s="12">
        <v>2598.16</v>
      </c>
    </row>
    <row r="14" spans="1:6" x14ac:dyDescent="0.25">
      <c r="A14" s="8" t="s">
        <v>15</v>
      </c>
      <c r="B14" s="9" t="s">
        <v>19</v>
      </c>
      <c r="C14" s="10" t="str">
        <f t="shared" ref="C14" si="1">C13</f>
        <v>ROZTOK HYALURÁTU SODNÉHO - IALURIL PREFILL - ZV 76217</v>
      </c>
      <c r="D14" s="9" t="s">
        <v>22</v>
      </c>
      <c r="E14" s="11">
        <v>1</v>
      </c>
      <c r="F14" s="12">
        <v>2598.16</v>
      </c>
    </row>
    <row r="15" spans="1:6" x14ac:dyDescent="0.25">
      <c r="A15" s="13" t="s">
        <v>15</v>
      </c>
      <c r="B15" s="14" t="s">
        <v>23</v>
      </c>
      <c r="C15" s="15" t="s">
        <v>24</v>
      </c>
      <c r="D15" s="14" t="s">
        <v>25</v>
      </c>
      <c r="E15" s="16">
        <v>8</v>
      </c>
      <c r="F15" s="17">
        <v>17208</v>
      </c>
    </row>
  </sheetData>
  <mergeCells count="1">
    <mergeCell ref="A1:F1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Výstup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2018-02-20T16:01:19Z</dcterms:created>
  <dcterms:modified xsi:type="dcterms:W3CDTF">2018-02-20T16:01:22Z</dcterms:modified>
</cp:coreProperties>
</file>