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lapb72\Documents\106\Rajdlová\"/>
    </mc:Choice>
  </mc:AlternateContent>
  <xr:revisionPtr revIDLastSave="0" documentId="13_ncr:1_{182B7627-E0E3-4F4D-AC87-1700D9B866D4}" xr6:coauthVersionLast="47" xr6:coauthVersionMax="47" xr10:uidLastSave="{00000000-0000-0000-0000-000000000000}"/>
  <bookViews>
    <workbookView xWindow="-110" yWindow="-110" windowWidth="19420" windowHeight="10300" activeTab="3" xr2:uid="{E955FD26-3BDA-4ABB-A12F-42E731E6AE55}"/>
  </bookViews>
  <sheets>
    <sheet name="I63 I64" sheetId="1" r:id="rId1"/>
    <sheet name="G20" sheetId="3" r:id="rId2"/>
    <sheet name="G35" sheetId="4" r:id="rId3"/>
    <sheet name="S7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4" l="1"/>
  <c r="C46" i="4"/>
  <c r="G25" i="4"/>
  <c r="C22" i="4"/>
  <c r="G50" i="2"/>
  <c r="C48" i="2"/>
  <c r="C21" i="2"/>
  <c r="C49" i="3"/>
  <c r="G27" i="3"/>
  <c r="C24" i="3"/>
  <c r="C50" i="1"/>
  <c r="C25" i="1"/>
  <c r="G28" i="1"/>
</calcChain>
</file>

<file path=xl/sharedStrings.xml><?xml version="1.0" encoding="utf-8"?>
<sst xmlns="http://schemas.openxmlformats.org/spreadsheetml/2006/main" count="626" uniqueCount="90">
  <si>
    <t>Výkon</t>
  </si>
  <si>
    <t>Výkon Název</t>
  </si>
  <si>
    <t>Počet výkonů</t>
  </si>
  <si>
    <t>06611</t>
  </si>
  <si>
    <t>ZAVEDENÍ NEBO UKONČENÍ ODBORNÉ ZDRAVOTNÍ PÉČE, ADMINISTRATIVNÍ ČINNOST VŠEOBECNÉ SESTRY</t>
  </si>
  <si>
    <t>06613</t>
  </si>
  <si>
    <t>OŠETŘOVATELSKÁ INTERVENCE</t>
  </si>
  <si>
    <t>06620</t>
  </si>
  <si>
    <t>APLIKACE LÉKŮ NEINVAZIVNÍ CESTOU</t>
  </si>
  <si>
    <t>06621</t>
  </si>
  <si>
    <t>KOMPLEX - ODBĚR BIOLOGICKÉHO MATERIÁLU, EVENT. ORIENTAČNÍ VYŠETŘENÍ BIOLOGICKÉHO MATERIÁLU</t>
  </si>
  <si>
    <t>06623</t>
  </si>
  <si>
    <t>APLIKACE LÉČEBNÉ TERAPIE I. M. NEBO S. C.</t>
  </si>
  <si>
    <t>06625</t>
  </si>
  <si>
    <t>PŘÍPRAVA A APLIKACE ORDINOVANÉ INFÚZNÍ TERAPIE I. V. NEBO S. C. ZA ÚČELEM ZAJIŠTĚNÍ HYDRATACE, DODÁNÍ LÉČEBNÝCH LÁTEK A ENERGETICKÝCH ZDROJŮ, LÉČBY BOLESTI</t>
  </si>
  <si>
    <t>06627</t>
  </si>
  <si>
    <t>APLIKACE INHALAČNÍ LÉČEBNÉ TERAPIE, OXYGENOTERAPIE</t>
  </si>
  <si>
    <t>06629</t>
  </si>
  <si>
    <t>PÉČE O RÁNU</t>
  </si>
  <si>
    <t>06631</t>
  </si>
  <si>
    <t>KOMPLEX - KLYSMA, OŠETŘENÍ PERMANENTNÍCH KATÉTRŮ</t>
  </si>
  <si>
    <t>06632</t>
  </si>
  <si>
    <t>KOMPLEX - LAVÁŽE, ZAVÁDĚNÍ A VÝMĚNA PERMANENTNÍCH KATÉTRŮ</t>
  </si>
  <si>
    <t>06635</t>
  </si>
  <si>
    <t>KOMPLEX - VYŠETŘENÍ STAVU PACIENTA PŘÍSTROJOVOU TECHNIKOU, OŠETŘENÍ KOŽNÍCH LÉZÍ PŘÍSTROJOVOU TECHNIKOU</t>
  </si>
  <si>
    <t>06639</t>
  </si>
  <si>
    <t>OŠETŘENÍ STOMIÍ</t>
  </si>
  <si>
    <t>06641</t>
  </si>
  <si>
    <t>ODSÁVÁNÍ SEKRETU Z DÝCHACÍCH CEST</t>
  </si>
  <si>
    <t>06645</t>
  </si>
  <si>
    <t>BONIFIKAČNÍ VÝKON ZA PRÁCI V DOBĚ OD 22:00 DO 06:00 HODIN</t>
  </si>
  <si>
    <t>06648</t>
  </si>
  <si>
    <t>BONIFIKAČNÍ VÝKON ZA PRÁCI V NEPŘETRŽITÉM NEBO TŘÍSMĚNNÉM PRACOVNÍM REŽIMU</t>
  </si>
  <si>
    <t>06649</t>
  </si>
  <si>
    <t>BONIFIKAČNÍ VÝKON ZA PRÁCI V DOBĚ PRACOVNÍHO VOLNA NEBO PRACOVNÍHO KLIDU</t>
  </si>
  <si>
    <t>Celkový součet</t>
  </si>
  <si>
    <t>06137</t>
  </si>
  <si>
    <t>VÝKON V DEN PRACOVNÍHO KLIDU NEBO PRACOVNÍHO VOLNA</t>
  </si>
  <si>
    <t>06311</t>
  </si>
  <si>
    <t>ZAVEDENÍ, UKONČENÍ DOMÁCÍ PÉČE, ADMINISTRATIVNÍ ČINNOST V DOMÁCÍ PÉČI</t>
  </si>
  <si>
    <t>06313</t>
  </si>
  <si>
    <t>OŠETŘOVACÍ NÁVŠTĚVA - DOMÁCÍ PÉČE - TYP I.</t>
  </si>
  <si>
    <t>06315</t>
  </si>
  <si>
    <t>OŠETŘOVACÍ NÁVŠTĚVA - DOMÁCÍ PÉČE - TYP II.</t>
  </si>
  <si>
    <t>06317</t>
  </si>
  <si>
    <t>OŠETŘOVACÍ NÁVŠTĚVA - DOMÁCÍ PÉČE - TYP III.</t>
  </si>
  <si>
    <t>06318</t>
  </si>
  <si>
    <t>OŠETŘOVACÍ NÁVŠTĚVA - DOMÁCÍ PÉČE - TYP IV.</t>
  </si>
  <si>
    <t>06321</t>
  </si>
  <si>
    <t>VYŠETŘENÍ STAVU PACIENTA SESTROU VE VLASTNÍM SOCIÁLNÍM PROSTŘEDÍ</t>
  </si>
  <si>
    <t>06323</t>
  </si>
  <si>
    <t>ODBĚR BIOLOGICKÉHO MATERIÁLU</t>
  </si>
  <si>
    <t>06328</t>
  </si>
  <si>
    <t>OŠETŘENÍ STOMIÍ TYPU PEG, NEFROSTOMIE, EPICYSTOSTOMIE A TRACHEOSTOMIE</t>
  </si>
  <si>
    <t>06329</t>
  </si>
  <si>
    <t>LOKÁLNÍ OŠETŘENÍ DO 10 CM^2</t>
  </si>
  <si>
    <t>06330</t>
  </si>
  <si>
    <t>LOKÁLNÍ OŠETŘENÍ NAD 10 CM^2</t>
  </si>
  <si>
    <t>06331</t>
  </si>
  <si>
    <t>CÉVKOVÁNÍ, LAVÁŽE A OŠETŘENÍ PERMANENTNÍCH KATETRŮ</t>
  </si>
  <si>
    <t>06333</t>
  </si>
  <si>
    <t>APLIKACE INHALAČNÍ A LÉČEBNÉ TERAPIE S. C., I. M., I. V., EVENT. DALŠÍ ZPŮSOBY APLIKACE TERAPIE ČI INSTILACE LÉČIV</t>
  </si>
  <si>
    <t>06334</t>
  </si>
  <si>
    <t>APLIKACE LÉČEBNÉ TERAPIE P.O., GTT, PŘÍPADNĚ DALŠÍ ZPŮSOBY APLIKACE TERAPIE ČI INSTILACE LÉČIV</t>
  </si>
  <si>
    <t>09572</t>
  </si>
  <si>
    <t>VÍCEČETNÝ ZÁKROK</t>
  </si>
  <si>
    <t>KOMPLEX - EDUKACE, REEDUKACE, OŠETŘOVATELSKÁ REHABILITACE</t>
  </si>
  <si>
    <t>FYZICKÁ ASISTENCE PŘI POSKYTOVÁNÍ DOMÁCÍ PÉČE</t>
  </si>
  <si>
    <t>APLIKACE ORDINOVANÉ PARENTERÁLNÍ TERAPIE PRO ZAJIŠTĚNÍ HYDRATACE, ENERGETICKÝCH ZDROJŮ A LÉČBY BOLESTI - PERIFERNÍ VSTUPY</t>
  </si>
  <si>
    <t>KLYZMA, VÝPLACH</t>
  </si>
  <si>
    <t>ZÁKROK NA LEVÉ STRANĚ</t>
  </si>
  <si>
    <t>06123</t>
  </si>
  <si>
    <t>06325</t>
  </si>
  <si>
    <t>09567</t>
  </si>
  <si>
    <t>06327</t>
  </si>
  <si>
    <t>OŠETŘENÍ STOMIÍ STŘEVNÍCH TYPŮ</t>
  </si>
  <si>
    <t>06332</t>
  </si>
  <si>
    <t>06349</t>
  </si>
  <si>
    <t>SIGNÁLNÍ KÓD - OŠETŘOVATELSKÁ PÉČE O PACIENTA V TERMINÁLNÍM STAVU</t>
  </si>
  <si>
    <t>06319</t>
  </si>
  <si>
    <t>období:</t>
  </si>
  <si>
    <t xml:space="preserve">diagnózy: </t>
  </si>
  <si>
    <t>I63 I64</t>
  </si>
  <si>
    <t xml:space="preserve">odbornost: </t>
  </si>
  <si>
    <t>1q 2025</t>
  </si>
  <si>
    <t>G20</t>
  </si>
  <si>
    <t>G35</t>
  </si>
  <si>
    <t>S72</t>
  </si>
  <si>
    <t>počet pojištěnců:</t>
  </si>
  <si>
    <t>Počty pojištěnců z Kraje Vysočina s uvedenou hlavní diagnózou, na které byly vykázány výkony v odbornostech 913 a 925 v období 2024 a 01-03/2025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</si>
</sst>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Border="1"/>
    <xf numFmtId="3" fontId="0" fillId="0" borderId="0" xfId="0" applyNumberFormat="1" applyBorder="1"/>
    <xf numFmtId="0" fontId="1" fillId="0" borderId="0" xfId="0" applyFont="1" applyAlignment="1">
      <alignment horizontal="left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3" fontId="0" fillId="0" borderId="1" xfId="0" applyNumberFormat="1" applyBorder="1" applyAlignment="1">
      <alignment vertical="top"/>
    </xf>
    <xf numFmtId="0" fontId="4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3" fontId="0" fillId="0" borderId="1" xfId="0" applyNumberFormat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left" vertical="top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AFA7-CAB3-44A7-9461-7355E152EF6B}">
  <sheetPr>
    <pageSetUpPr fitToPage="1"/>
  </sheetPr>
  <dimension ref="A1:G51"/>
  <sheetViews>
    <sheetView workbookViewId="0">
      <selection sqref="A1:G1"/>
    </sheetView>
  </sheetViews>
  <sheetFormatPr defaultRowHeight="14.5" x14ac:dyDescent="0.35"/>
  <cols>
    <col min="1" max="1" width="17.7265625" customWidth="1"/>
    <col min="2" max="2" width="80.7265625" customWidth="1"/>
    <col min="3" max="3" width="13.453125" customWidth="1"/>
    <col min="4" max="4" width="7.26953125" customWidth="1"/>
    <col min="5" max="5" width="17.7265625" customWidth="1"/>
    <col min="6" max="6" width="80.7265625" customWidth="1"/>
    <col min="7" max="7" width="13.453125" customWidth="1"/>
  </cols>
  <sheetData>
    <row r="1" spans="1:7" ht="18.5" x14ac:dyDescent="0.45">
      <c r="A1" s="23" t="s">
        <v>89</v>
      </c>
      <c r="B1" s="23"/>
      <c r="C1" s="23"/>
      <c r="D1" s="23"/>
      <c r="E1" s="23"/>
      <c r="F1" s="23"/>
      <c r="G1" s="23"/>
    </row>
    <row r="3" spans="1:7" ht="15.5" x14ac:dyDescent="0.35">
      <c r="A3" s="1" t="s">
        <v>80</v>
      </c>
      <c r="B3" s="5">
        <v>2024</v>
      </c>
      <c r="E3" s="1" t="s">
        <v>80</v>
      </c>
      <c r="F3" s="5">
        <v>2024</v>
      </c>
    </row>
    <row r="4" spans="1:7" ht="15.5" x14ac:dyDescent="0.35">
      <c r="A4" s="1" t="s">
        <v>81</v>
      </c>
      <c r="B4" s="5" t="s">
        <v>82</v>
      </c>
      <c r="E4" s="1" t="s">
        <v>81</v>
      </c>
      <c r="F4" s="5" t="s">
        <v>82</v>
      </c>
    </row>
    <row r="5" spans="1:7" ht="15.5" x14ac:dyDescent="0.35">
      <c r="A5" s="1" t="s">
        <v>83</v>
      </c>
      <c r="B5" s="5">
        <v>913</v>
      </c>
      <c r="E5" s="1" t="s">
        <v>83</v>
      </c>
      <c r="F5" s="5">
        <v>925</v>
      </c>
    </row>
    <row r="6" spans="1:7" ht="15.5" x14ac:dyDescent="0.35">
      <c r="A6" s="20" t="s">
        <v>88</v>
      </c>
      <c r="B6" s="21">
        <v>53</v>
      </c>
      <c r="E6" s="20" t="s">
        <v>88</v>
      </c>
      <c r="F6" s="22">
        <v>211</v>
      </c>
      <c r="G6" s="3"/>
    </row>
    <row r="7" spans="1:7" x14ac:dyDescent="0.35">
      <c r="E7" s="3"/>
      <c r="F7" s="3"/>
      <c r="G7" s="3"/>
    </row>
    <row r="8" spans="1:7" x14ac:dyDescent="0.35">
      <c r="A8" s="6" t="s">
        <v>0</v>
      </c>
      <c r="B8" s="6" t="s">
        <v>1</v>
      </c>
      <c r="C8" s="6" t="s">
        <v>2</v>
      </c>
      <c r="D8" s="2"/>
      <c r="E8" s="6" t="s">
        <v>0</v>
      </c>
      <c r="F8" s="6" t="s">
        <v>1</v>
      </c>
      <c r="G8" s="6" t="s">
        <v>2</v>
      </c>
    </row>
    <row r="9" spans="1:7" ht="15" customHeight="1" x14ac:dyDescent="0.35">
      <c r="A9" s="18" t="s">
        <v>3</v>
      </c>
      <c r="B9" s="9" t="s">
        <v>4</v>
      </c>
      <c r="C9" s="10">
        <v>15</v>
      </c>
      <c r="D9" s="2"/>
      <c r="E9" s="18" t="s">
        <v>71</v>
      </c>
      <c r="F9" s="9" t="s">
        <v>66</v>
      </c>
      <c r="G9" s="10">
        <v>33</v>
      </c>
    </row>
    <row r="10" spans="1:7" x14ac:dyDescent="0.35">
      <c r="A10" s="18" t="s">
        <v>5</v>
      </c>
      <c r="B10" s="9" t="s">
        <v>6</v>
      </c>
      <c r="C10" s="10">
        <v>38171</v>
      </c>
      <c r="E10" s="18" t="s">
        <v>36</v>
      </c>
      <c r="F10" s="9" t="s">
        <v>37</v>
      </c>
      <c r="G10" s="10">
        <v>694</v>
      </c>
    </row>
    <row r="11" spans="1:7" x14ac:dyDescent="0.35">
      <c r="A11" s="18" t="s">
        <v>7</v>
      </c>
      <c r="B11" s="9" t="s">
        <v>8</v>
      </c>
      <c r="C11" s="10">
        <v>18140</v>
      </c>
      <c r="E11" s="18" t="s">
        <v>38</v>
      </c>
      <c r="F11" s="9" t="s">
        <v>39</v>
      </c>
      <c r="G11" s="10">
        <v>115</v>
      </c>
    </row>
    <row r="12" spans="1:7" ht="26" x14ac:dyDescent="0.35">
      <c r="A12" s="18" t="s">
        <v>9</v>
      </c>
      <c r="B12" s="9" t="s">
        <v>10</v>
      </c>
      <c r="C12" s="10">
        <v>156</v>
      </c>
      <c r="E12" s="18" t="s">
        <v>40</v>
      </c>
      <c r="F12" s="9" t="s">
        <v>41</v>
      </c>
      <c r="G12" s="10">
        <v>2485</v>
      </c>
    </row>
    <row r="13" spans="1:7" x14ac:dyDescent="0.35">
      <c r="A13" s="18" t="s">
        <v>11</v>
      </c>
      <c r="B13" s="9" t="s">
        <v>12</v>
      </c>
      <c r="C13" s="10">
        <v>54</v>
      </c>
      <c r="E13" s="18" t="s">
        <v>42</v>
      </c>
      <c r="F13" s="9" t="s">
        <v>43</v>
      </c>
      <c r="G13" s="10">
        <v>4049</v>
      </c>
    </row>
    <row r="14" spans="1:7" ht="26" x14ac:dyDescent="0.35">
      <c r="A14" s="18" t="s">
        <v>13</v>
      </c>
      <c r="B14" s="9" t="s">
        <v>14</v>
      </c>
      <c r="C14" s="10">
        <v>24</v>
      </c>
      <c r="E14" s="18" t="s">
        <v>44</v>
      </c>
      <c r="F14" s="9" t="s">
        <v>45</v>
      </c>
      <c r="G14" s="10">
        <v>1858</v>
      </c>
    </row>
    <row r="15" spans="1:7" x14ac:dyDescent="0.35">
      <c r="A15" s="18" t="s">
        <v>15</v>
      </c>
      <c r="B15" s="9" t="s">
        <v>16</v>
      </c>
      <c r="C15" s="10">
        <v>16</v>
      </c>
      <c r="E15" s="18" t="s">
        <v>46</v>
      </c>
      <c r="F15" s="9" t="s">
        <v>47</v>
      </c>
      <c r="G15" s="10">
        <v>889</v>
      </c>
    </row>
    <row r="16" spans="1:7" x14ac:dyDescent="0.35">
      <c r="A16" s="18" t="s">
        <v>17</v>
      </c>
      <c r="B16" s="9" t="s">
        <v>18</v>
      </c>
      <c r="C16" s="10">
        <v>2003</v>
      </c>
      <c r="E16" s="18" t="s">
        <v>79</v>
      </c>
      <c r="F16" s="9" t="s">
        <v>67</v>
      </c>
      <c r="G16" s="10">
        <v>3</v>
      </c>
    </row>
    <row r="17" spans="1:7" x14ac:dyDescent="0.35">
      <c r="A17" s="18" t="s">
        <v>19</v>
      </c>
      <c r="B17" s="9" t="s">
        <v>20</v>
      </c>
      <c r="C17" s="10">
        <v>1558</v>
      </c>
      <c r="E17" s="18" t="s">
        <v>48</v>
      </c>
      <c r="F17" s="9" t="s">
        <v>49</v>
      </c>
      <c r="G17" s="10">
        <v>115</v>
      </c>
    </row>
    <row r="18" spans="1:7" x14ac:dyDescent="0.35">
      <c r="A18" s="18" t="s">
        <v>21</v>
      </c>
      <c r="B18" s="9" t="s">
        <v>22</v>
      </c>
      <c r="C18" s="10">
        <v>50</v>
      </c>
      <c r="E18" s="18" t="s">
        <v>50</v>
      </c>
      <c r="F18" s="9" t="s">
        <v>51</v>
      </c>
      <c r="G18" s="10">
        <v>244</v>
      </c>
    </row>
    <row r="19" spans="1:7" ht="26" x14ac:dyDescent="0.35">
      <c r="A19" s="18" t="s">
        <v>23</v>
      </c>
      <c r="B19" s="9" t="s">
        <v>24</v>
      </c>
      <c r="C19" s="10">
        <v>102</v>
      </c>
      <c r="E19" s="18" t="s">
        <v>72</v>
      </c>
      <c r="F19" s="9" t="s">
        <v>68</v>
      </c>
      <c r="G19" s="10">
        <v>65</v>
      </c>
    </row>
    <row r="20" spans="1:7" x14ac:dyDescent="0.35">
      <c r="A20" s="18" t="s">
        <v>25</v>
      </c>
      <c r="B20" s="9" t="s">
        <v>26</v>
      </c>
      <c r="C20" s="10">
        <v>502</v>
      </c>
      <c r="E20" s="18" t="s">
        <v>52</v>
      </c>
      <c r="F20" s="9" t="s">
        <v>53</v>
      </c>
      <c r="G20" s="10">
        <v>2</v>
      </c>
    </row>
    <row r="21" spans="1:7" x14ac:dyDescent="0.35">
      <c r="A21" s="18" t="s">
        <v>27</v>
      </c>
      <c r="B21" s="9" t="s">
        <v>28</v>
      </c>
      <c r="C21" s="10">
        <v>3</v>
      </c>
      <c r="E21" s="18" t="s">
        <v>54</v>
      </c>
      <c r="F21" s="9" t="s">
        <v>55</v>
      </c>
      <c r="G21" s="10">
        <v>1516</v>
      </c>
    </row>
    <row r="22" spans="1:7" x14ac:dyDescent="0.35">
      <c r="A22" s="18" t="s">
        <v>29</v>
      </c>
      <c r="B22" s="9" t="s">
        <v>30</v>
      </c>
      <c r="C22" s="10">
        <v>975</v>
      </c>
      <c r="E22" s="18" t="s">
        <v>56</v>
      </c>
      <c r="F22" s="9" t="s">
        <v>57</v>
      </c>
      <c r="G22" s="10">
        <v>136</v>
      </c>
    </row>
    <row r="23" spans="1:7" x14ac:dyDescent="0.35">
      <c r="A23" s="18" t="s">
        <v>31</v>
      </c>
      <c r="B23" s="9" t="s">
        <v>32</v>
      </c>
      <c r="C23" s="10">
        <v>9456</v>
      </c>
      <c r="E23" s="18" t="s">
        <v>58</v>
      </c>
      <c r="F23" s="9" t="s">
        <v>59</v>
      </c>
      <c r="G23" s="10">
        <v>401</v>
      </c>
    </row>
    <row r="24" spans="1:7" x14ac:dyDescent="0.35">
      <c r="A24" s="18" t="s">
        <v>33</v>
      </c>
      <c r="B24" s="9" t="s">
        <v>34</v>
      </c>
      <c r="C24" s="10">
        <v>9834</v>
      </c>
      <c r="E24" s="18" t="s">
        <v>76</v>
      </c>
      <c r="F24" s="9" t="s">
        <v>69</v>
      </c>
      <c r="G24" s="10">
        <v>1</v>
      </c>
    </row>
    <row r="25" spans="1:7" ht="15" customHeight="1" x14ac:dyDescent="0.35">
      <c r="A25" s="6" t="s">
        <v>35</v>
      </c>
      <c r="B25" s="6"/>
      <c r="C25" s="7">
        <f>SUM(C9:C24)</f>
        <v>81059</v>
      </c>
      <c r="E25" s="18" t="s">
        <v>60</v>
      </c>
      <c r="F25" s="9" t="s">
        <v>61</v>
      </c>
      <c r="G25" s="10">
        <v>117</v>
      </c>
    </row>
    <row r="26" spans="1:7" ht="15" customHeight="1" x14ac:dyDescent="0.35">
      <c r="E26" s="18" t="s">
        <v>62</v>
      </c>
      <c r="F26" s="9" t="s">
        <v>63</v>
      </c>
      <c r="G26" s="10">
        <v>107</v>
      </c>
    </row>
    <row r="27" spans="1:7" ht="15" customHeight="1" x14ac:dyDescent="0.35">
      <c r="E27" s="18" t="s">
        <v>64</v>
      </c>
      <c r="F27" s="9" t="s">
        <v>65</v>
      </c>
      <c r="G27" s="10">
        <v>144</v>
      </c>
    </row>
    <row r="28" spans="1:7" x14ac:dyDescent="0.35">
      <c r="E28" s="6" t="s">
        <v>35</v>
      </c>
      <c r="F28" s="6"/>
      <c r="G28" s="7">
        <f>SUM(G9:G27)</f>
        <v>12974</v>
      </c>
    </row>
    <row r="29" spans="1:7" x14ac:dyDescent="0.35">
      <c r="E29" s="3"/>
      <c r="F29" s="3"/>
      <c r="G29" s="4"/>
    </row>
    <row r="30" spans="1:7" ht="15.5" x14ac:dyDescent="0.35">
      <c r="A30" s="1" t="s">
        <v>80</v>
      </c>
      <c r="B30" s="5" t="s">
        <v>84</v>
      </c>
      <c r="E30" s="1" t="s">
        <v>80</v>
      </c>
      <c r="F30" s="5" t="s">
        <v>84</v>
      </c>
    </row>
    <row r="31" spans="1:7" ht="15.5" x14ac:dyDescent="0.35">
      <c r="A31" s="1" t="s">
        <v>81</v>
      </c>
      <c r="B31" s="5" t="s">
        <v>82</v>
      </c>
      <c r="E31" s="1" t="s">
        <v>81</v>
      </c>
      <c r="F31" s="5" t="s">
        <v>82</v>
      </c>
    </row>
    <row r="32" spans="1:7" ht="15.5" x14ac:dyDescent="0.35">
      <c r="A32" s="1" t="s">
        <v>83</v>
      </c>
      <c r="B32" s="5">
        <v>913</v>
      </c>
      <c r="E32" s="1" t="s">
        <v>83</v>
      </c>
      <c r="F32" s="5">
        <v>925</v>
      </c>
    </row>
    <row r="33" spans="1:7" ht="15.5" x14ac:dyDescent="0.35">
      <c r="A33" s="20" t="s">
        <v>88</v>
      </c>
      <c r="B33" s="21">
        <v>31</v>
      </c>
      <c r="E33" s="20" t="s">
        <v>88</v>
      </c>
      <c r="F33" s="21">
        <v>108</v>
      </c>
    </row>
    <row r="35" spans="1:7" x14ac:dyDescent="0.35">
      <c r="A35" s="6" t="s">
        <v>0</v>
      </c>
      <c r="B35" s="6" t="s">
        <v>1</v>
      </c>
      <c r="C35" s="6" t="s">
        <v>2</v>
      </c>
      <c r="E35" s="6" t="s">
        <v>0</v>
      </c>
      <c r="F35" s="6" t="s">
        <v>1</v>
      </c>
      <c r="G35" s="6" t="s">
        <v>2</v>
      </c>
    </row>
    <row r="36" spans="1:7" x14ac:dyDescent="0.35">
      <c r="A36" s="19" t="s">
        <v>5</v>
      </c>
      <c r="B36" s="9" t="s">
        <v>6</v>
      </c>
      <c r="C36" s="14">
        <v>8436</v>
      </c>
      <c r="E36" s="18" t="s">
        <v>36</v>
      </c>
      <c r="F36" s="8" t="s">
        <v>37</v>
      </c>
      <c r="G36" s="10">
        <v>160</v>
      </c>
    </row>
    <row r="37" spans="1:7" x14ac:dyDescent="0.35">
      <c r="A37" s="19" t="s">
        <v>7</v>
      </c>
      <c r="B37" s="9" t="s">
        <v>8</v>
      </c>
      <c r="C37" s="14">
        <v>4757</v>
      </c>
      <c r="E37" s="18" t="s">
        <v>38</v>
      </c>
      <c r="F37" s="8" t="s">
        <v>39</v>
      </c>
      <c r="G37" s="10">
        <v>23</v>
      </c>
    </row>
    <row r="38" spans="1:7" ht="26" x14ac:dyDescent="0.35">
      <c r="A38" s="19" t="s">
        <v>9</v>
      </c>
      <c r="B38" s="9" t="s">
        <v>10</v>
      </c>
      <c r="C38" s="14">
        <v>25</v>
      </c>
      <c r="E38" s="18" t="s">
        <v>40</v>
      </c>
      <c r="F38" s="8" t="s">
        <v>41</v>
      </c>
      <c r="G38" s="10">
        <v>638</v>
      </c>
    </row>
    <row r="39" spans="1:7" x14ac:dyDescent="0.35">
      <c r="A39" s="19" t="s">
        <v>11</v>
      </c>
      <c r="B39" s="9" t="s">
        <v>12</v>
      </c>
      <c r="C39" s="14">
        <v>1</v>
      </c>
      <c r="E39" s="18" t="s">
        <v>42</v>
      </c>
      <c r="F39" s="8" t="s">
        <v>43</v>
      </c>
      <c r="G39" s="10">
        <v>883</v>
      </c>
    </row>
    <row r="40" spans="1:7" ht="26" x14ac:dyDescent="0.35">
      <c r="A40" s="19" t="s">
        <v>13</v>
      </c>
      <c r="B40" s="9" t="s">
        <v>14</v>
      </c>
      <c r="C40" s="14">
        <v>34</v>
      </c>
      <c r="E40" s="18" t="s">
        <v>44</v>
      </c>
      <c r="F40" s="8" t="s">
        <v>45</v>
      </c>
      <c r="G40" s="10">
        <v>383</v>
      </c>
    </row>
    <row r="41" spans="1:7" x14ac:dyDescent="0.35">
      <c r="A41" s="19" t="s">
        <v>15</v>
      </c>
      <c r="B41" s="9" t="s">
        <v>16</v>
      </c>
      <c r="C41" s="14">
        <v>38</v>
      </c>
      <c r="E41" s="18" t="s">
        <v>46</v>
      </c>
      <c r="F41" s="8" t="s">
        <v>47</v>
      </c>
      <c r="G41" s="10">
        <v>196</v>
      </c>
    </row>
    <row r="42" spans="1:7" x14ac:dyDescent="0.35">
      <c r="A42" s="19" t="s">
        <v>17</v>
      </c>
      <c r="B42" s="9" t="s">
        <v>18</v>
      </c>
      <c r="C42" s="14">
        <v>257</v>
      </c>
      <c r="E42" s="18" t="s">
        <v>48</v>
      </c>
      <c r="F42" s="8" t="s">
        <v>49</v>
      </c>
      <c r="G42" s="10">
        <v>15</v>
      </c>
    </row>
    <row r="43" spans="1:7" x14ac:dyDescent="0.35">
      <c r="A43" s="19" t="s">
        <v>19</v>
      </c>
      <c r="B43" s="9" t="s">
        <v>20</v>
      </c>
      <c r="C43" s="14">
        <v>324</v>
      </c>
      <c r="E43" s="18" t="s">
        <v>50</v>
      </c>
      <c r="F43" s="8" t="s">
        <v>51</v>
      </c>
      <c r="G43" s="10">
        <v>61</v>
      </c>
    </row>
    <row r="44" spans="1:7" x14ac:dyDescent="0.35">
      <c r="A44" s="19" t="s">
        <v>21</v>
      </c>
      <c r="B44" s="9" t="s">
        <v>22</v>
      </c>
      <c r="C44" s="14">
        <v>9</v>
      </c>
      <c r="E44" s="18" t="s">
        <v>52</v>
      </c>
      <c r="F44" s="8" t="s">
        <v>53</v>
      </c>
      <c r="G44" s="10">
        <v>2</v>
      </c>
    </row>
    <row r="45" spans="1:7" ht="26" x14ac:dyDescent="0.35">
      <c r="A45" s="19" t="s">
        <v>23</v>
      </c>
      <c r="B45" s="9" t="s">
        <v>24</v>
      </c>
      <c r="C45" s="14">
        <v>20</v>
      </c>
      <c r="E45" s="18" t="s">
        <v>54</v>
      </c>
      <c r="F45" s="8" t="s">
        <v>55</v>
      </c>
      <c r="G45" s="10">
        <v>244</v>
      </c>
    </row>
    <row r="46" spans="1:7" x14ac:dyDescent="0.35">
      <c r="A46" s="19" t="s">
        <v>25</v>
      </c>
      <c r="B46" s="9" t="s">
        <v>26</v>
      </c>
      <c r="C46" s="14">
        <v>112</v>
      </c>
      <c r="E46" s="18" t="s">
        <v>56</v>
      </c>
      <c r="F46" s="8" t="s">
        <v>57</v>
      </c>
      <c r="G46" s="10">
        <v>62</v>
      </c>
    </row>
    <row r="47" spans="1:7" x14ac:dyDescent="0.35">
      <c r="A47" s="19" t="s">
        <v>29</v>
      </c>
      <c r="B47" s="9" t="s">
        <v>30</v>
      </c>
      <c r="C47" s="14">
        <v>255</v>
      </c>
      <c r="E47" s="18" t="s">
        <v>58</v>
      </c>
      <c r="F47" s="8" t="s">
        <v>59</v>
      </c>
      <c r="G47" s="10">
        <v>149</v>
      </c>
    </row>
    <row r="48" spans="1:7" ht="26" x14ac:dyDescent="0.35">
      <c r="A48" s="19" t="s">
        <v>31</v>
      </c>
      <c r="B48" s="9" t="s">
        <v>32</v>
      </c>
      <c r="C48" s="14">
        <v>2040</v>
      </c>
      <c r="E48" s="18" t="s">
        <v>60</v>
      </c>
      <c r="F48" s="8" t="s">
        <v>61</v>
      </c>
      <c r="G48" s="10">
        <v>54</v>
      </c>
    </row>
    <row r="49" spans="1:7" x14ac:dyDescent="0.35">
      <c r="A49" s="19" t="s">
        <v>33</v>
      </c>
      <c r="B49" s="9" t="s">
        <v>34</v>
      </c>
      <c r="C49" s="14">
        <v>2073</v>
      </c>
      <c r="E49" s="18" t="s">
        <v>62</v>
      </c>
      <c r="F49" s="8" t="s">
        <v>63</v>
      </c>
      <c r="G49" s="10">
        <v>235</v>
      </c>
    </row>
    <row r="50" spans="1:7" x14ac:dyDescent="0.35">
      <c r="A50" s="13" t="s">
        <v>35</v>
      </c>
      <c r="B50" s="13"/>
      <c r="C50" s="15">
        <f>SUM(C36:C49)</f>
        <v>18381</v>
      </c>
      <c r="E50" s="18" t="s">
        <v>64</v>
      </c>
      <c r="F50" s="8" t="s">
        <v>65</v>
      </c>
      <c r="G50" s="10">
        <v>38</v>
      </c>
    </row>
    <row r="51" spans="1:7" x14ac:dyDescent="0.35">
      <c r="E51" s="6" t="s">
        <v>35</v>
      </c>
      <c r="F51" s="6"/>
      <c r="G51" s="7">
        <v>3143</v>
      </c>
    </row>
  </sheetData>
  <mergeCells count="1">
    <mergeCell ref="A1:G1"/>
  </mergeCells>
  <pageMargins left="0.82677165354330717" right="0.23622047244094491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F560-5188-4672-AFE3-AA48055265A0}">
  <sheetPr>
    <pageSetUpPr fitToPage="1"/>
  </sheetPr>
  <dimension ref="A1:G49"/>
  <sheetViews>
    <sheetView workbookViewId="0">
      <selection sqref="A1:G1"/>
    </sheetView>
  </sheetViews>
  <sheetFormatPr defaultRowHeight="14.5" x14ac:dyDescent="0.35"/>
  <cols>
    <col min="1" max="1" width="17.7265625" customWidth="1"/>
    <col min="2" max="2" width="80.7265625" customWidth="1"/>
    <col min="3" max="3" width="13.453125" customWidth="1"/>
    <col min="4" max="4" width="7.26953125" customWidth="1"/>
    <col min="5" max="5" width="17.7265625" customWidth="1"/>
    <col min="6" max="6" width="80.7265625" customWidth="1"/>
    <col min="7" max="7" width="13.453125" customWidth="1"/>
  </cols>
  <sheetData>
    <row r="1" spans="1:7" ht="18.5" x14ac:dyDescent="0.45">
      <c r="A1" s="23" t="s">
        <v>89</v>
      </c>
      <c r="B1" s="23"/>
      <c r="C1" s="23"/>
      <c r="D1" s="23"/>
      <c r="E1" s="23"/>
      <c r="F1" s="23"/>
      <c r="G1" s="23"/>
    </row>
    <row r="3" spans="1:7" ht="15.5" x14ac:dyDescent="0.35">
      <c r="A3" s="1" t="s">
        <v>80</v>
      </c>
      <c r="B3" s="5">
        <v>2024</v>
      </c>
      <c r="E3" s="1" t="s">
        <v>80</v>
      </c>
      <c r="F3" s="5">
        <v>2024</v>
      </c>
    </row>
    <row r="4" spans="1:7" ht="15.5" x14ac:dyDescent="0.35">
      <c r="A4" s="1" t="s">
        <v>81</v>
      </c>
      <c r="B4" s="5" t="s">
        <v>85</v>
      </c>
      <c r="E4" s="1" t="s">
        <v>81</v>
      </c>
      <c r="F4" s="5" t="s">
        <v>85</v>
      </c>
    </row>
    <row r="5" spans="1:7" ht="15.5" x14ac:dyDescent="0.35">
      <c r="A5" s="1" t="s">
        <v>83</v>
      </c>
      <c r="B5" s="5">
        <v>913</v>
      </c>
      <c r="E5" s="1" t="s">
        <v>83</v>
      </c>
      <c r="F5" s="5">
        <v>925</v>
      </c>
    </row>
    <row r="6" spans="1:7" ht="15.5" x14ac:dyDescent="0.35">
      <c r="A6" s="20" t="s">
        <v>88</v>
      </c>
      <c r="B6" s="21">
        <v>69</v>
      </c>
      <c r="E6" s="20" t="s">
        <v>88</v>
      </c>
      <c r="F6" s="22">
        <v>69</v>
      </c>
      <c r="G6" s="3"/>
    </row>
    <row r="7" spans="1:7" x14ac:dyDescent="0.35">
      <c r="E7" s="3"/>
      <c r="F7" s="3"/>
      <c r="G7" s="3"/>
    </row>
    <row r="8" spans="1:7" x14ac:dyDescent="0.35">
      <c r="A8" s="6" t="s">
        <v>0</v>
      </c>
      <c r="B8" s="6" t="s">
        <v>1</v>
      </c>
      <c r="C8" s="6" t="s">
        <v>2</v>
      </c>
      <c r="D8" s="2"/>
      <c r="E8" s="6" t="s">
        <v>0</v>
      </c>
      <c r="F8" s="6" t="s">
        <v>1</v>
      </c>
      <c r="G8" s="6" t="s">
        <v>2</v>
      </c>
    </row>
    <row r="9" spans="1:7" ht="15" customHeight="1" x14ac:dyDescent="0.35">
      <c r="A9" s="18" t="s">
        <v>3</v>
      </c>
      <c r="B9" s="8" t="s">
        <v>4</v>
      </c>
      <c r="C9" s="10">
        <v>16</v>
      </c>
      <c r="D9" s="16"/>
      <c r="E9" s="18" t="s">
        <v>36</v>
      </c>
      <c r="F9" s="8" t="s">
        <v>37</v>
      </c>
      <c r="G9" s="10">
        <v>499</v>
      </c>
    </row>
    <row r="10" spans="1:7" x14ac:dyDescent="0.35">
      <c r="A10" s="18" t="s">
        <v>5</v>
      </c>
      <c r="B10" s="8" t="s">
        <v>6</v>
      </c>
      <c r="C10" s="10">
        <v>48706</v>
      </c>
      <c r="D10" s="16"/>
      <c r="E10" s="18" t="s">
        <v>38</v>
      </c>
      <c r="F10" s="8" t="s">
        <v>39</v>
      </c>
      <c r="G10" s="10">
        <v>38</v>
      </c>
    </row>
    <row r="11" spans="1:7" x14ac:dyDescent="0.35">
      <c r="A11" s="18" t="s">
        <v>7</v>
      </c>
      <c r="B11" s="8" t="s">
        <v>8</v>
      </c>
      <c r="C11" s="10">
        <v>22931</v>
      </c>
      <c r="D11" s="16"/>
      <c r="E11" s="18" t="s">
        <v>40</v>
      </c>
      <c r="F11" s="8" t="s">
        <v>41</v>
      </c>
      <c r="G11" s="10">
        <v>936</v>
      </c>
    </row>
    <row r="12" spans="1:7" ht="26" x14ac:dyDescent="0.35">
      <c r="A12" s="18" t="s">
        <v>9</v>
      </c>
      <c r="B12" s="8" t="s">
        <v>10</v>
      </c>
      <c r="C12" s="10">
        <v>243</v>
      </c>
      <c r="D12" s="16"/>
      <c r="E12" s="18" t="s">
        <v>42</v>
      </c>
      <c r="F12" s="8" t="s">
        <v>43</v>
      </c>
      <c r="G12" s="10">
        <v>1217</v>
      </c>
    </row>
    <row r="13" spans="1:7" x14ac:dyDescent="0.35">
      <c r="A13" s="18" t="s">
        <v>11</v>
      </c>
      <c r="B13" s="8" t="s">
        <v>12</v>
      </c>
      <c r="C13" s="10">
        <v>50</v>
      </c>
      <c r="D13" s="16"/>
      <c r="E13" s="18" t="s">
        <v>44</v>
      </c>
      <c r="F13" s="8" t="s">
        <v>45</v>
      </c>
      <c r="G13" s="10">
        <v>470</v>
      </c>
    </row>
    <row r="14" spans="1:7" ht="26" x14ac:dyDescent="0.35">
      <c r="A14" s="18" t="s">
        <v>13</v>
      </c>
      <c r="B14" s="8" t="s">
        <v>14</v>
      </c>
      <c r="C14" s="10">
        <v>49</v>
      </c>
      <c r="D14" s="16"/>
      <c r="E14" s="18" t="s">
        <v>46</v>
      </c>
      <c r="F14" s="8" t="s">
        <v>47</v>
      </c>
      <c r="G14" s="10">
        <v>1507</v>
      </c>
    </row>
    <row r="15" spans="1:7" x14ac:dyDescent="0.35">
      <c r="A15" s="18" t="s">
        <v>15</v>
      </c>
      <c r="B15" s="8" t="s">
        <v>16</v>
      </c>
      <c r="C15" s="10">
        <v>36</v>
      </c>
      <c r="D15" s="16"/>
      <c r="E15" s="18" t="s">
        <v>48</v>
      </c>
      <c r="F15" s="8" t="s">
        <v>49</v>
      </c>
      <c r="G15" s="10">
        <v>85</v>
      </c>
    </row>
    <row r="16" spans="1:7" x14ac:dyDescent="0.35">
      <c r="A16" s="18" t="s">
        <v>17</v>
      </c>
      <c r="B16" s="8" t="s">
        <v>18</v>
      </c>
      <c r="C16" s="10">
        <v>1249</v>
      </c>
      <c r="D16" s="16"/>
      <c r="E16" s="18" t="s">
        <v>50</v>
      </c>
      <c r="F16" s="8" t="s">
        <v>51</v>
      </c>
      <c r="G16" s="10">
        <v>58</v>
      </c>
    </row>
    <row r="17" spans="1:7" ht="26" x14ac:dyDescent="0.35">
      <c r="A17" s="18" t="s">
        <v>19</v>
      </c>
      <c r="B17" s="8" t="s">
        <v>20</v>
      </c>
      <c r="C17" s="10">
        <v>1198</v>
      </c>
      <c r="D17" s="16"/>
      <c r="E17" s="18" t="s">
        <v>72</v>
      </c>
      <c r="F17" s="8" t="s">
        <v>68</v>
      </c>
      <c r="G17" s="10">
        <v>3</v>
      </c>
    </row>
    <row r="18" spans="1:7" x14ac:dyDescent="0.35">
      <c r="A18" s="18" t="s">
        <v>21</v>
      </c>
      <c r="B18" s="8" t="s">
        <v>22</v>
      </c>
      <c r="C18" s="10">
        <v>112</v>
      </c>
      <c r="D18" s="16"/>
      <c r="E18" s="18" t="s">
        <v>74</v>
      </c>
      <c r="F18" s="8" t="s">
        <v>75</v>
      </c>
      <c r="G18" s="10">
        <v>11</v>
      </c>
    </row>
    <row r="19" spans="1:7" ht="26" x14ac:dyDescent="0.35">
      <c r="A19" s="18" t="s">
        <v>23</v>
      </c>
      <c r="B19" s="8" t="s">
        <v>24</v>
      </c>
      <c r="C19" s="10">
        <v>96</v>
      </c>
      <c r="D19" s="16"/>
      <c r="E19" s="18" t="s">
        <v>52</v>
      </c>
      <c r="F19" s="8" t="s">
        <v>53</v>
      </c>
      <c r="G19" s="10">
        <v>107</v>
      </c>
    </row>
    <row r="20" spans="1:7" x14ac:dyDescent="0.35">
      <c r="A20" s="18" t="s">
        <v>27</v>
      </c>
      <c r="B20" s="8" t="s">
        <v>28</v>
      </c>
      <c r="C20" s="10">
        <v>8</v>
      </c>
      <c r="D20" s="16"/>
      <c r="E20" s="18" t="s">
        <v>54</v>
      </c>
      <c r="F20" s="8" t="s">
        <v>55</v>
      </c>
      <c r="G20" s="10">
        <v>393</v>
      </c>
    </row>
    <row r="21" spans="1:7" x14ac:dyDescent="0.35">
      <c r="A21" s="18" t="s">
        <v>29</v>
      </c>
      <c r="B21" s="8" t="s">
        <v>30</v>
      </c>
      <c r="C21" s="10">
        <v>2518</v>
      </c>
      <c r="D21" s="16"/>
      <c r="E21" s="18" t="s">
        <v>56</v>
      </c>
      <c r="F21" s="8" t="s">
        <v>57</v>
      </c>
      <c r="G21" s="10">
        <v>38</v>
      </c>
    </row>
    <row r="22" spans="1:7" x14ac:dyDescent="0.35">
      <c r="A22" s="18" t="s">
        <v>31</v>
      </c>
      <c r="B22" s="8" t="s">
        <v>32</v>
      </c>
      <c r="C22" s="10">
        <v>10289</v>
      </c>
      <c r="D22" s="16"/>
      <c r="E22" s="18" t="s">
        <v>58</v>
      </c>
      <c r="F22" s="8" t="s">
        <v>59</v>
      </c>
      <c r="G22" s="10">
        <v>317</v>
      </c>
    </row>
    <row r="23" spans="1:7" x14ac:dyDescent="0.35">
      <c r="A23" s="18" t="s">
        <v>33</v>
      </c>
      <c r="B23" s="8" t="s">
        <v>34</v>
      </c>
      <c r="C23" s="10">
        <v>12565</v>
      </c>
      <c r="D23" s="16"/>
      <c r="E23" s="18" t="s">
        <v>76</v>
      </c>
      <c r="F23" s="8" t="s">
        <v>69</v>
      </c>
      <c r="G23" s="10">
        <v>3</v>
      </c>
    </row>
    <row r="24" spans="1:7" ht="26" x14ac:dyDescent="0.35">
      <c r="A24" s="11" t="s">
        <v>35</v>
      </c>
      <c r="B24" s="11"/>
      <c r="C24" s="12">
        <f>SUM(C9:C23)</f>
        <v>100066</v>
      </c>
      <c r="D24" s="16"/>
      <c r="E24" s="18" t="s">
        <v>60</v>
      </c>
      <c r="F24" s="8" t="s">
        <v>61</v>
      </c>
      <c r="G24" s="10">
        <v>141</v>
      </c>
    </row>
    <row r="25" spans="1:7" x14ac:dyDescent="0.35">
      <c r="A25" s="16"/>
      <c r="B25" s="16"/>
      <c r="C25" s="16"/>
      <c r="D25" s="16"/>
      <c r="E25" s="18" t="s">
        <v>62</v>
      </c>
      <c r="F25" s="8" t="s">
        <v>63</v>
      </c>
      <c r="G25" s="10">
        <v>1182</v>
      </c>
    </row>
    <row r="26" spans="1:7" x14ac:dyDescent="0.35">
      <c r="A26" s="16"/>
      <c r="B26" s="16"/>
      <c r="C26" s="16"/>
      <c r="D26" s="16"/>
      <c r="E26" s="18" t="s">
        <v>77</v>
      </c>
      <c r="F26" s="8" t="s">
        <v>78</v>
      </c>
      <c r="G26" s="10">
        <v>158</v>
      </c>
    </row>
    <row r="27" spans="1:7" x14ac:dyDescent="0.35">
      <c r="A27" s="16"/>
      <c r="B27" s="16"/>
      <c r="C27" s="16"/>
      <c r="D27" s="16"/>
      <c r="E27" s="11" t="s">
        <v>35</v>
      </c>
      <c r="F27" s="11"/>
      <c r="G27" s="12">
        <f>SUM(G9:G26)</f>
        <v>7163</v>
      </c>
    </row>
    <row r="29" spans="1:7" x14ac:dyDescent="0.35">
      <c r="E29" s="3"/>
      <c r="F29" s="3"/>
      <c r="G29" s="4"/>
    </row>
    <row r="30" spans="1:7" ht="15.5" x14ac:dyDescent="0.35">
      <c r="A30" s="1" t="s">
        <v>80</v>
      </c>
      <c r="B30" s="5" t="s">
        <v>84</v>
      </c>
      <c r="E30" s="1" t="s">
        <v>80</v>
      </c>
      <c r="F30" s="5" t="s">
        <v>84</v>
      </c>
    </row>
    <row r="31" spans="1:7" ht="15.5" x14ac:dyDescent="0.35">
      <c r="A31" s="1" t="s">
        <v>81</v>
      </c>
      <c r="B31" s="5" t="s">
        <v>85</v>
      </c>
      <c r="E31" s="1" t="s">
        <v>81</v>
      </c>
      <c r="F31" s="5" t="s">
        <v>85</v>
      </c>
    </row>
    <row r="32" spans="1:7" ht="15.5" x14ac:dyDescent="0.35">
      <c r="A32" s="1" t="s">
        <v>83</v>
      </c>
      <c r="B32" s="5">
        <v>913</v>
      </c>
      <c r="E32" s="1" t="s">
        <v>83</v>
      </c>
      <c r="F32" s="5">
        <v>925</v>
      </c>
    </row>
    <row r="33" spans="1:7" ht="15.5" x14ac:dyDescent="0.35">
      <c r="A33" s="20" t="s">
        <v>88</v>
      </c>
      <c r="B33" s="21">
        <v>43</v>
      </c>
      <c r="E33" s="20" t="s">
        <v>88</v>
      </c>
      <c r="F33" s="21">
        <v>41</v>
      </c>
    </row>
    <row r="35" spans="1:7" x14ac:dyDescent="0.35">
      <c r="A35" s="6" t="s">
        <v>0</v>
      </c>
      <c r="B35" s="6" t="s">
        <v>1</v>
      </c>
      <c r="C35" s="6" t="s">
        <v>2</v>
      </c>
      <c r="D35" s="2"/>
      <c r="E35" s="6" t="s">
        <v>0</v>
      </c>
      <c r="F35" s="6" t="s">
        <v>1</v>
      </c>
      <c r="G35" s="6" t="s">
        <v>2</v>
      </c>
    </row>
    <row r="36" spans="1:7" ht="15" customHeight="1" x14ac:dyDescent="0.35">
      <c r="A36" s="18" t="s">
        <v>3</v>
      </c>
      <c r="B36" s="8" t="s">
        <v>4</v>
      </c>
      <c r="C36" s="10">
        <v>2</v>
      </c>
      <c r="E36" s="18" t="s">
        <v>36</v>
      </c>
      <c r="F36" s="8" t="s">
        <v>37</v>
      </c>
      <c r="G36" s="10">
        <v>91</v>
      </c>
    </row>
    <row r="37" spans="1:7" x14ac:dyDescent="0.35">
      <c r="A37" s="18" t="s">
        <v>5</v>
      </c>
      <c r="B37" s="8" t="s">
        <v>6</v>
      </c>
      <c r="C37" s="10">
        <v>11099</v>
      </c>
      <c r="E37" s="18" t="s">
        <v>38</v>
      </c>
      <c r="F37" s="8" t="s">
        <v>39</v>
      </c>
      <c r="G37" s="10">
        <v>13</v>
      </c>
    </row>
    <row r="38" spans="1:7" x14ac:dyDescent="0.35">
      <c r="A38" s="18" t="s">
        <v>7</v>
      </c>
      <c r="B38" s="8" t="s">
        <v>8</v>
      </c>
      <c r="C38" s="10">
        <v>6020</v>
      </c>
      <c r="E38" s="18" t="s">
        <v>40</v>
      </c>
      <c r="F38" s="8" t="s">
        <v>41</v>
      </c>
      <c r="G38" s="10">
        <v>187</v>
      </c>
    </row>
    <row r="39" spans="1:7" ht="26" x14ac:dyDescent="0.35">
      <c r="A39" s="18" t="s">
        <v>9</v>
      </c>
      <c r="B39" s="8" t="s">
        <v>10</v>
      </c>
      <c r="C39" s="10">
        <v>44</v>
      </c>
      <c r="E39" s="18" t="s">
        <v>42</v>
      </c>
      <c r="F39" s="8" t="s">
        <v>43</v>
      </c>
      <c r="G39" s="10">
        <v>350</v>
      </c>
    </row>
    <row r="40" spans="1:7" x14ac:dyDescent="0.35">
      <c r="A40" s="18" t="s">
        <v>11</v>
      </c>
      <c r="B40" s="8" t="s">
        <v>12</v>
      </c>
      <c r="C40" s="10">
        <v>3</v>
      </c>
      <c r="E40" s="18" t="s">
        <v>44</v>
      </c>
      <c r="F40" s="8" t="s">
        <v>45</v>
      </c>
      <c r="G40" s="10">
        <v>117</v>
      </c>
    </row>
    <row r="41" spans="1:7" ht="26" x14ac:dyDescent="0.35">
      <c r="A41" s="18" t="s">
        <v>13</v>
      </c>
      <c r="B41" s="8" t="s">
        <v>14</v>
      </c>
      <c r="C41" s="10">
        <v>3</v>
      </c>
      <c r="E41" s="18" t="s">
        <v>46</v>
      </c>
      <c r="F41" s="8" t="s">
        <v>47</v>
      </c>
      <c r="G41" s="10">
        <v>256</v>
      </c>
    </row>
    <row r="42" spans="1:7" x14ac:dyDescent="0.35">
      <c r="A42" s="18" t="s">
        <v>17</v>
      </c>
      <c r="B42" s="8" t="s">
        <v>18</v>
      </c>
      <c r="C42" s="10">
        <v>377</v>
      </c>
      <c r="E42" s="18" t="s">
        <v>48</v>
      </c>
      <c r="F42" s="8" t="s">
        <v>49</v>
      </c>
      <c r="G42" s="10">
        <v>14</v>
      </c>
    </row>
    <row r="43" spans="1:7" x14ac:dyDescent="0.35">
      <c r="A43" s="18" t="s">
        <v>19</v>
      </c>
      <c r="B43" s="8" t="s">
        <v>20</v>
      </c>
      <c r="C43" s="10">
        <v>380</v>
      </c>
      <c r="E43" s="18" t="s">
        <v>50</v>
      </c>
      <c r="F43" s="8" t="s">
        <v>51</v>
      </c>
      <c r="G43" s="10">
        <v>17</v>
      </c>
    </row>
    <row r="44" spans="1:7" x14ac:dyDescent="0.35">
      <c r="A44" s="18" t="s">
        <v>21</v>
      </c>
      <c r="B44" s="8" t="s">
        <v>22</v>
      </c>
      <c r="C44" s="10">
        <v>38</v>
      </c>
      <c r="E44" s="18" t="s">
        <v>52</v>
      </c>
      <c r="F44" s="8" t="s">
        <v>53</v>
      </c>
      <c r="G44" s="10">
        <v>10</v>
      </c>
    </row>
    <row r="45" spans="1:7" ht="26" x14ac:dyDescent="0.35">
      <c r="A45" s="18" t="s">
        <v>23</v>
      </c>
      <c r="B45" s="8" t="s">
        <v>24</v>
      </c>
      <c r="C45" s="10">
        <v>11</v>
      </c>
      <c r="E45" s="18" t="s">
        <v>54</v>
      </c>
      <c r="F45" s="8" t="s">
        <v>55</v>
      </c>
      <c r="G45" s="10">
        <v>14</v>
      </c>
    </row>
    <row r="46" spans="1:7" x14ac:dyDescent="0.35">
      <c r="A46" s="18" t="s">
        <v>29</v>
      </c>
      <c r="B46" s="8" t="s">
        <v>30</v>
      </c>
      <c r="C46" s="10">
        <v>549</v>
      </c>
      <c r="E46" s="18" t="s">
        <v>58</v>
      </c>
      <c r="F46" s="8" t="s">
        <v>59</v>
      </c>
      <c r="G46" s="10">
        <v>30</v>
      </c>
    </row>
    <row r="47" spans="1:7" ht="26" x14ac:dyDescent="0.35">
      <c r="A47" s="18" t="s">
        <v>31</v>
      </c>
      <c r="B47" s="8" t="s">
        <v>32</v>
      </c>
      <c r="C47" s="10">
        <v>2263</v>
      </c>
      <c r="E47" s="18" t="s">
        <v>60</v>
      </c>
      <c r="F47" s="8" t="s">
        <v>61</v>
      </c>
      <c r="G47" s="10">
        <v>40</v>
      </c>
    </row>
    <row r="48" spans="1:7" x14ac:dyDescent="0.35">
      <c r="A48" s="18" t="s">
        <v>33</v>
      </c>
      <c r="B48" s="8" t="s">
        <v>34</v>
      </c>
      <c r="C48" s="10">
        <v>2699</v>
      </c>
      <c r="E48" s="18" t="s">
        <v>62</v>
      </c>
      <c r="F48" s="8" t="s">
        <v>63</v>
      </c>
      <c r="G48" s="10">
        <v>283</v>
      </c>
    </row>
    <row r="49" spans="1:7" x14ac:dyDescent="0.35">
      <c r="A49" s="11" t="s">
        <v>35</v>
      </c>
      <c r="B49" s="11"/>
      <c r="C49" s="12">
        <f>SUM(C36:C48)</f>
        <v>23488</v>
      </c>
      <c r="E49" s="11" t="s">
        <v>35</v>
      </c>
      <c r="F49" s="11"/>
      <c r="G49" s="12">
        <v>1422</v>
      </c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FCB7-4307-4708-AF7B-45000C8C8EC4}">
  <sheetPr>
    <pageSetUpPr fitToPage="1"/>
  </sheetPr>
  <dimension ref="A1:G49"/>
  <sheetViews>
    <sheetView workbookViewId="0">
      <selection sqref="A1:G1"/>
    </sheetView>
  </sheetViews>
  <sheetFormatPr defaultRowHeight="14.5" x14ac:dyDescent="0.35"/>
  <cols>
    <col min="1" max="1" width="17.7265625" customWidth="1"/>
    <col min="2" max="2" width="80.7265625" customWidth="1"/>
    <col min="3" max="3" width="13.453125" customWidth="1"/>
    <col min="4" max="4" width="7.26953125" customWidth="1"/>
    <col min="5" max="5" width="17.7265625" customWidth="1"/>
    <col min="6" max="6" width="80.7265625" customWidth="1"/>
    <col min="7" max="7" width="13.453125" customWidth="1"/>
  </cols>
  <sheetData>
    <row r="1" spans="1:7" ht="18.5" x14ac:dyDescent="0.45">
      <c r="A1" s="23" t="s">
        <v>89</v>
      </c>
      <c r="B1" s="23"/>
      <c r="C1" s="23"/>
      <c r="D1" s="23"/>
      <c r="E1" s="23"/>
      <c r="F1" s="23"/>
      <c r="G1" s="23"/>
    </row>
    <row r="3" spans="1:7" ht="15.5" x14ac:dyDescent="0.35">
      <c r="A3" s="1" t="s">
        <v>80</v>
      </c>
      <c r="B3" s="5">
        <v>2024</v>
      </c>
      <c r="E3" s="1" t="s">
        <v>80</v>
      </c>
      <c r="F3" s="5">
        <v>2024</v>
      </c>
    </row>
    <row r="4" spans="1:7" ht="15.5" x14ac:dyDescent="0.35">
      <c r="A4" s="1" t="s">
        <v>81</v>
      </c>
      <c r="B4" s="5" t="s">
        <v>86</v>
      </c>
      <c r="E4" s="1" t="s">
        <v>81</v>
      </c>
      <c r="F4" s="5" t="s">
        <v>86</v>
      </c>
    </row>
    <row r="5" spans="1:7" ht="15.5" x14ac:dyDescent="0.35">
      <c r="A5" s="1" t="s">
        <v>83</v>
      </c>
      <c r="B5" s="5">
        <v>913</v>
      </c>
      <c r="E5" s="1" t="s">
        <v>83</v>
      </c>
      <c r="F5" s="5">
        <v>925</v>
      </c>
    </row>
    <row r="6" spans="1:7" ht="15.5" x14ac:dyDescent="0.35">
      <c r="A6" s="20" t="s">
        <v>88</v>
      </c>
      <c r="B6" s="21">
        <v>19</v>
      </c>
      <c r="E6" s="20" t="s">
        <v>88</v>
      </c>
      <c r="F6" s="22">
        <v>52</v>
      </c>
      <c r="G6" s="3"/>
    </row>
    <row r="7" spans="1:7" x14ac:dyDescent="0.35">
      <c r="E7" s="3"/>
      <c r="F7" s="3"/>
      <c r="G7" s="3"/>
    </row>
    <row r="8" spans="1:7" x14ac:dyDescent="0.35">
      <c r="A8" s="6" t="s">
        <v>0</v>
      </c>
      <c r="B8" s="6" t="s">
        <v>1</v>
      </c>
      <c r="C8" s="6" t="s">
        <v>2</v>
      </c>
      <c r="D8" s="2"/>
      <c r="E8" s="11" t="s">
        <v>0</v>
      </c>
      <c r="F8" s="11" t="s">
        <v>1</v>
      </c>
      <c r="G8" s="11" t="s">
        <v>2</v>
      </c>
    </row>
    <row r="9" spans="1:7" ht="15" customHeight="1" x14ac:dyDescent="0.35">
      <c r="A9" s="18" t="s">
        <v>3</v>
      </c>
      <c r="B9" s="8" t="s">
        <v>4</v>
      </c>
      <c r="C9" s="10">
        <v>5</v>
      </c>
      <c r="E9" s="18" t="s">
        <v>36</v>
      </c>
      <c r="F9" s="8" t="s">
        <v>37</v>
      </c>
      <c r="G9" s="10">
        <v>259</v>
      </c>
    </row>
    <row r="10" spans="1:7" x14ac:dyDescent="0.35">
      <c r="A10" s="18" t="s">
        <v>5</v>
      </c>
      <c r="B10" s="8" t="s">
        <v>6</v>
      </c>
      <c r="C10" s="10">
        <v>15598</v>
      </c>
      <c r="E10" s="18" t="s">
        <v>38</v>
      </c>
      <c r="F10" s="8" t="s">
        <v>39</v>
      </c>
      <c r="G10" s="10">
        <v>18</v>
      </c>
    </row>
    <row r="11" spans="1:7" x14ac:dyDescent="0.35">
      <c r="A11" s="18" t="s">
        <v>7</v>
      </c>
      <c r="B11" s="8" t="s">
        <v>8</v>
      </c>
      <c r="C11" s="10">
        <v>8584</v>
      </c>
      <c r="E11" s="18" t="s">
        <v>40</v>
      </c>
      <c r="F11" s="8" t="s">
        <v>41</v>
      </c>
      <c r="G11" s="10">
        <v>627</v>
      </c>
    </row>
    <row r="12" spans="1:7" ht="26" x14ac:dyDescent="0.35">
      <c r="A12" s="18" t="s">
        <v>9</v>
      </c>
      <c r="B12" s="8" t="s">
        <v>10</v>
      </c>
      <c r="C12" s="10">
        <v>38</v>
      </c>
      <c r="E12" s="18" t="s">
        <v>42</v>
      </c>
      <c r="F12" s="8" t="s">
        <v>43</v>
      </c>
      <c r="G12" s="10">
        <v>1463</v>
      </c>
    </row>
    <row r="13" spans="1:7" x14ac:dyDescent="0.35">
      <c r="A13" s="18" t="s">
        <v>11</v>
      </c>
      <c r="B13" s="8" t="s">
        <v>12</v>
      </c>
      <c r="C13" s="10">
        <v>27</v>
      </c>
      <c r="E13" s="18" t="s">
        <v>44</v>
      </c>
      <c r="F13" s="8" t="s">
        <v>45</v>
      </c>
      <c r="G13" s="10">
        <v>961</v>
      </c>
    </row>
    <row r="14" spans="1:7" ht="26" x14ac:dyDescent="0.35">
      <c r="A14" s="18" t="s">
        <v>13</v>
      </c>
      <c r="B14" s="8" t="s">
        <v>14</v>
      </c>
      <c r="C14" s="10">
        <v>16</v>
      </c>
      <c r="E14" s="18" t="s">
        <v>46</v>
      </c>
      <c r="F14" s="8" t="s">
        <v>47</v>
      </c>
      <c r="G14" s="10">
        <v>192</v>
      </c>
    </row>
    <row r="15" spans="1:7" x14ac:dyDescent="0.35">
      <c r="A15" s="18" t="s">
        <v>17</v>
      </c>
      <c r="B15" s="8" t="s">
        <v>18</v>
      </c>
      <c r="C15" s="10">
        <v>535</v>
      </c>
      <c r="E15" s="18" t="s">
        <v>79</v>
      </c>
      <c r="F15" s="8" t="s">
        <v>67</v>
      </c>
      <c r="G15" s="10">
        <v>417</v>
      </c>
    </row>
    <row r="16" spans="1:7" x14ac:dyDescent="0.35">
      <c r="A16" s="18" t="s">
        <v>19</v>
      </c>
      <c r="B16" s="8" t="s">
        <v>20</v>
      </c>
      <c r="C16" s="10">
        <v>115</v>
      </c>
      <c r="E16" s="18" t="s">
        <v>50</v>
      </c>
      <c r="F16" s="8" t="s">
        <v>51</v>
      </c>
      <c r="G16" s="10">
        <v>79</v>
      </c>
    </row>
    <row r="17" spans="1:7" ht="26" x14ac:dyDescent="0.35">
      <c r="A17" s="18" t="s">
        <v>21</v>
      </c>
      <c r="B17" s="8" t="s">
        <v>22</v>
      </c>
      <c r="C17" s="10">
        <v>76</v>
      </c>
      <c r="E17" s="18" t="s">
        <v>72</v>
      </c>
      <c r="F17" s="8" t="s">
        <v>68</v>
      </c>
      <c r="G17" s="10">
        <v>1</v>
      </c>
    </row>
    <row r="18" spans="1:7" ht="26" x14ac:dyDescent="0.35">
      <c r="A18" s="18" t="s">
        <v>23</v>
      </c>
      <c r="B18" s="8" t="s">
        <v>24</v>
      </c>
      <c r="C18" s="10">
        <v>14</v>
      </c>
      <c r="E18" s="18" t="s">
        <v>52</v>
      </c>
      <c r="F18" s="8" t="s">
        <v>53</v>
      </c>
      <c r="G18" s="10">
        <v>139</v>
      </c>
    </row>
    <row r="19" spans="1:7" x14ac:dyDescent="0.35">
      <c r="A19" s="18" t="s">
        <v>29</v>
      </c>
      <c r="B19" s="8" t="s">
        <v>30</v>
      </c>
      <c r="C19" s="10">
        <v>837</v>
      </c>
      <c r="E19" s="18" t="s">
        <v>54</v>
      </c>
      <c r="F19" s="8" t="s">
        <v>55</v>
      </c>
      <c r="G19" s="10">
        <v>650</v>
      </c>
    </row>
    <row r="20" spans="1:7" x14ac:dyDescent="0.35">
      <c r="A20" s="18" t="s">
        <v>31</v>
      </c>
      <c r="B20" s="8" t="s">
        <v>32</v>
      </c>
      <c r="C20" s="10">
        <v>4378</v>
      </c>
      <c r="E20" s="18" t="s">
        <v>56</v>
      </c>
      <c r="F20" s="8" t="s">
        <v>57</v>
      </c>
      <c r="G20" s="10">
        <v>4</v>
      </c>
    </row>
    <row r="21" spans="1:7" x14ac:dyDescent="0.35">
      <c r="A21" s="18" t="s">
        <v>33</v>
      </c>
      <c r="B21" s="8" t="s">
        <v>34</v>
      </c>
      <c r="C21" s="10">
        <v>4327</v>
      </c>
      <c r="E21" s="18" t="s">
        <v>58</v>
      </c>
      <c r="F21" s="8" t="s">
        <v>59</v>
      </c>
      <c r="G21" s="10">
        <v>682</v>
      </c>
    </row>
    <row r="22" spans="1:7" x14ac:dyDescent="0.35">
      <c r="A22" s="11" t="s">
        <v>35</v>
      </c>
      <c r="B22" s="11"/>
      <c r="C22" s="12">
        <f>SUM(C9:C21)</f>
        <v>34550</v>
      </c>
      <c r="E22" s="18" t="s">
        <v>76</v>
      </c>
      <c r="F22" s="8" t="s">
        <v>69</v>
      </c>
      <c r="G22" s="10">
        <v>111</v>
      </c>
    </row>
    <row r="23" spans="1:7" ht="26" x14ac:dyDescent="0.35">
      <c r="E23" s="18" t="s">
        <v>60</v>
      </c>
      <c r="F23" s="8" t="s">
        <v>61</v>
      </c>
      <c r="G23" s="10">
        <v>118</v>
      </c>
    </row>
    <row r="24" spans="1:7" x14ac:dyDescent="0.35">
      <c r="E24" s="18" t="s">
        <v>62</v>
      </c>
      <c r="F24" s="8" t="s">
        <v>63</v>
      </c>
      <c r="G24" s="10">
        <v>193</v>
      </c>
    </row>
    <row r="25" spans="1:7" x14ac:dyDescent="0.35">
      <c r="E25" s="11" t="s">
        <v>35</v>
      </c>
      <c r="F25" s="11"/>
      <c r="G25" s="12">
        <f>SUM(G9:G24)</f>
        <v>5914</v>
      </c>
    </row>
    <row r="28" spans="1:7" ht="15.5" x14ac:dyDescent="0.35">
      <c r="A28" s="1" t="s">
        <v>80</v>
      </c>
      <c r="B28" s="5" t="s">
        <v>84</v>
      </c>
      <c r="E28" s="1" t="s">
        <v>80</v>
      </c>
      <c r="F28" s="5" t="s">
        <v>84</v>
      </c>
    </row>
    <row r="29" spans="1:7" ht="15.5" x14ac:dyDescent="0.35">
      <c r="A29" s="1" t="s">
        <v>81</v>
      </c>
      <c r="B29" s="5" t="s">
        <v>86</v>
      </c>
      <c r="E29" s="1" t="s">
        <v>81</v>
      </c>
      <c r="F29" s="5" t="s">
        <v>86</v>
      </c>
      <c r="G29" s="4"/>
    </row>
    <row r="30" spans="1:7" ht="15.5" x14ac:dyDescent="0.35">
      <c r="A30" s="1" t="s">
        <v>83</v>
      </c>
      <c r="B30" s="5">
        <v>913</v>
      </c>
      <c r="E30" s="1" t="s">
        <v>83</v>
      </c>
      <c r="F30" s="5">
        <v>925</v>
      </c>
    </row>
    <row r="31" spans="1:7" ht="15.5" x14ac:dyDescent="0.35">
      <c r="A31" s="20" t="s">
        <v>88</v>
      </c>
      <c r="B31" s="21">
        <v>14</v>
      </c>
      <c r="E31" s="20" t="s">
        <v>88</v>
      </c>
      <c r="F31" s="21">
        <v>36</v>
      </c>
    </row>
    <row r="33" spans="1:7" x14ac:dyDescent="0.35">
      <c r="A33" s="11" t="s">
        <v>0</v>
      </c>
      <c r="B33" s="11" t="s">
        <v>1</v>
      </c>
      <c r="C33" s="11" t="s">
        <v>2</v>
      </c>
      <c r="D33" s="2"/>
      <c r="E33" s="6" t="s">
        <v>0</v>
      </c>
      <c r="F33" s="6" t="s">
        <v>1</v>
      </c>
      <c r="G33" s="6" t="s">
        <v>2</v>
      </c>
    </row>
    <row r="34" spans="1:7" ht="15" customHeight="1" x14ac:dyDescent="0.35">
      <c r="A34" s="18" t="s">
        <v>3</v>
      </c>
      <c r="B34" s="8" t="s">
        <v>4</v>
      </c>
      <c r="C34" s="10">
        <v>1</v>
      </c>
      <c r="E34" s="18" t="s">
        <v>36</v>
      </c>
      <c r="F34" s="8" t="s">
        <v>37</v>
      </c>
      <c r="G34" s="10">
        <v>28</v>
      </c>
    </row>
    <row r="35" spans="1:7" x14ac:dyDescent="0.35">
      <c r="A35" s="18" t="s">
        <v>5</v>
      </c>
      <c r="B35" s="8" t="s">
        <v>6</v>
      </c>
      <c r="C35" s="10">
        <v>4526</v>
      </c>
      <c r="E35" s="18" t="s">
        <v>38</v>
      </c>
      <c r="F35" s="8" t="s">
        <v>39</v>
      </c>
      <c r="G35" s="10">
        <v>6</v>
      </c>
    </row>
    <row r="36" spans="1:7" x14ac:dyDescent="0.35">
      <c r="A36" s="18" t="s">
        <v>7</v>
      </c>
      <c r="B36" s="8" t="s">
        <v>8</v>
      </c>
      <c r="C36" s="10">
        <v>2210</v>
      </c>
      <c r="E36" s="18" t="s">
        <v>40</v>
      </c>
      <c r="F36" s="8" t="s">
        <v>41</v>
      </c>
      <c r="G36" s="10">
        <v>116</v>
      </c>
    </row>
    <row r="37" spans="1:7" ht="26" x14ac:dyDescent="0.35">
      <c r="A37" s="18" t="s">
        <v>9</v>
      </c>
      <c r="B37" s="8" t="s">
        <v>10</v>
      </c>
      <c r="C37" s="10">
        <v>10</v>
      </c>
      <c r="E37" s="18" t="s">
        <v>42</v>
      </c>
      <c r="F37" s="8" t="s">
        <v>43</v>
      </c>
      <c r="G37" s="10">
        <v>348</v>
      </c>
    </row>
    <row r="38" spans="1:7" ht="26" x14ac:dyDescent="0.35">
      <c r="A38" s="18" t="s">
        <v>13</v>
      </c>
      <c r="B38" s="8" t="s">
        <v>14</v>
      </c>
      <c r="C38" s="10">
        <v>3</v>
      </c>
      <c r="E38" s="18" t="s">
        <v>44</v>
      </c>
      <c r="F38" s="8" t="s">
        <v>45</v>
      </c>
      <c r="G38" s="10">
        <v>240</v>
      </c>
    </row>
    <row r="39" spans="1:7" x14ac:dyDescent="0.35">
      <c r="A39" s="18" t="s">
        <v>17</v>
      </c>
      <c r="B39" s="8" t="s">
        <v>18</v>
      </c>
      <c r="C39" s="10">
        <v>181</v>
      </c>
      <c r="E39" s="18" t="s">
        <v>46</v>
      </c>
      <c r="F39" s="8" t="s">
        <v>47</v>
      </c>
      <c r="G39" s="10">
        <v>27</v>
      </c>
    </row>
    <row r="40" spans="1:7" x14ac:dyDescent="0.35">
      <c r="A40" s="18" t="s">
        <v>19</v>
      </c>
      <c r="B40" s="8" t="s">
        <v>20</v>
      </c>
      <c r="C40" s="10">
        <v>9</v>
      </c>
      <c r="E40" s="18" t="s">
        <v>79</v>
      </c>
      <c r="F40" s="8" t="s">
        <v>67</v>
      </c>
      <c r="G40" s="10">
        <v>1</v>
      </c>
    </row>
    <row r="41" spans="1:7" x14ac:dyDescent="0.35">
      <c r="A41" s="18" t="s">
        <v>21</v>
      </c>
      <c r="B41" s="8" t="s">
        <v>22</v>
      </c>
      <c r="C41" s="10">
        <v>13</v>
      </c>
      <c r="E41" s="18" t="s">
        <v>50</v>
      </c>
      <c r="F41" s="8" t="s">
        <v>51</v>
      </c>
      <c r="G41" s="10">
        <v>23</v>
      </c>
    </row>
    <row r="42" spans="1:7" ht="26" x14ac:dyDescent="0.35">
      <c r="A42" s="18" t="s">
        <v>23</v>
      </c>
      <c r="B42" s="8" t="s">
        <v>24</v>
      </c>
      <c r="C42" s="10">
        <v>14</v>
      </c>
      <c r="E42" s="18" t="s">
        <v>72</v>
      </c>
      <c r="F42" s="8" t="s">
        <v>68</v>
      </c>
      <c r="G42" s="10">
        <v>6</v>
      </c>
    </row>
    <row r="43" spans="1:7" x14ac:dyDescent="0.35">
      <c r="A43" s="18" t="s">
        <v>29</v>
      </c>
      <c r="B43" s="8" t="s">
        <v>30</v>
      </c>
      <c r="C43" s="10">
        <v>287</v>
      </c>
      <c r="E43" s="18" t="s">
        <v>52</v>
      </c>
      <c r="F43" s="8" t="s">
        <v>53</v>
      </c>
      <c r="G43" s="10">
        <v>46</v>
      </c>
    </row>
    <row r="44" spans="1:7" x14ac:dyDescent="0.35">
      <c r="A44" s="18" t="s">
        <v>31</v>
      </c>
      <c r="B44" s="8" t="s">
        <v>32</v>
      </c>
      <c r="C44" s="10">
        <v>1180</v>
      </c>
      <c r="E44" s="18" t="s">
        <v>54</v>
      </c>
      <c r="F44" s="8" t="s">
        <v>55</v>
      </c>
      <c r="G44" s="10">
        <v>284</v>
      </c>
    </row>
    <row r="45" spans="1:7" x14ac:dyDescent="0.35">
      <c r="A45" s="18" t="s">
        <v>33</v>
      </c>
      <c r="B45" s="8" t="s">
        <v>34</v>
      </c>
      <c r="C45" s="10">
        <v>1102</v>
      </c>
      <c r="E45" s="18" t="s">
        <v>58</v>
      </c>
      <c r="F45" s="8" t="s">
        <v>59</v>
      </c>
      <c r="G45" s="10">
        <v>105</v>
      </c>
    </row>
    <row r="46" spans="1:7" x14ac:dyDescent="0.35">
      <c r="A46" s="11" t="s">
        <v>35</v>
      </c>
      <c r="B46" s="11"/>
      <c r="C46" s="12">
        <f>SUM(C34:C45)</f>
        <v>9536</v>
      </c>
      <c r="E46" s="18" t="s">
        <v>76</v>
      </c>
      <c r="F46" s="8" t="s">
        <v>69</v>
      </c>
      <c r="G46" s="10">
        <v>2</v>
      </c>
    </row>
    <row r="47" spans="1:7" ht="26" x14ac:dyDescent="0.35">
      <c r="E47" s="18" t="s">
        <v>60</v>
      </c>
      <c r="F47" s="8" t="s">
        <v>61</v>
      </c>
      <c r="G47" s="10">
        <v>27</v>
      </c>
    </row>
    <row r="48" spans="1:7" x14ac:dyDescent="0.35">
      <c r="E48" s="18" t="s">
        <v>77</v>
      </c>
      <c r="F48" s="8" t="s">
        <v>78</v>
      </c>
      <c r="G48" s="10">
        <v>25</v>
      </c>
    </row>
    <row r="49" spans="5:7" x14ac:dyDescent="0.35">
      <c r="E49" s="11" t="s">
        <v>35</v>
      </c>
      <c r="F49" s="11"/>
      <c r="G49" s="12">
        <f>SUM(G34:G48)</f>
        <v>1284</v>
      </c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54D0-06A3-4F75-BF45-C9CA365F6100}">
  <sheetPr>
    <pageSetUpPr fitToPage="1"/>
  </sheetPr>
  <dimension ref="A1:G50"/>
  <sheetViews>
    <sheetView tabSelected="1" workbookViewId="0">
      <selection sqref="A1:G1"/>
    </sheetView>
  </sheetViews>
  <sheetFormatPr defaultRowHeight="14.5" x14ac:dyDescent="0.35"/>
  <cols>
    <col min="1" max="1" width="17.7265625" customWidth="1"/>
    <col min="2" max="2" width="80.7265625" customWidth="1"/>
    <col min="3" max="3" width="13.453125" customWidth="1"/>
    <col min="4" max="4" width="7.26953125" customWidth="1"/>
    <col min="5" max="5" width="17.7265625" customWidth="1"/>
    <col min="6" max="6" width="80.7265625" customWidth="1"/>
    <col min="7" max="7" width="13.453125" customWidth="1"/>
  </cols>
  <sheetData>
    <row r="1" spans="1:7" ht="18.5" x14ac:dyDescent="0.45">
      <c r="A1" s="23" t="s">
        <v>89</v>
      </c>
      <c r="B1" s="23"/>
      <c r="C1" s="23"/>
      <c r="D1" s="23"/>
      <c r="E1" s="23"/>
      <c r="F1" s="23"/>
      <c r="G1" s="23"/>
    </row>
    <row r="3" spans="1:7" ht="15.5" x14ac:dyDescent="0.35">
      <c r="A3" s="1" t="s">
        <v>80</v>
      </c>
      <c r="B3" s="5">
        <v>2024</v>
      </c>
      <c r="E3" s="1" t="s">
        <v>80</v>
      </c>
      <c r="F3" s="5">
        <v>2024</v>
      </c>
    </row>
    <row r="4" spans="1:7" ht="15.5" x14ac:dyDescent="0.35">
      <c r="A4" s="1" t="s">
        <v>81</v>
      </c>
      <c r="B4" s="5" t="s">
        <v>87</v>
      </c>
      <c r="E4" s="1" t="s">
        <v>81</v>
      </c>
      <c r="F4" s="5" t="s">
        <v>87</v>
      </c>
    </row>
    <row r="5" spans="1:7" ht="15.5" x14ac:dyDescent="0.35">
      <c r="A5" s="1" t="s">
        <v>83</v>
      </c>
      <c r="B5" s="5">
        <v>913</v>
      </c>
      <c r="E5" s="1" t="s">
        <v>83</v>
      </c>
      <c r="F5" s="5">
        <v>925</v>
      </c>
    </row>
    <row r="6" spans="1:7" ht="15.5" x14ac:dyDescent="0.35">
      <c r="A6" s="20" t="s">
        <v>88</v>
      </c>
      <c r="B6" s="21">
        <v>9</v>
      </c>
      <c r="E6" s="20" t="s">
        <v>88</v>
      </c>
      <c r="F6" s="22">
        <v>180</v>
      </c>
      <c r="G6" s="3"/>
    </row>
    <row r="7" spans="1:7" x14ac:dyDescent="0.35">
      <c r="E7" s="3"/>
      <c r="F7" s="3"/>
      <c r="G7" s="3"/>
    </row>
    <row r="8" spans="1:7" x14ac:dyDescent="0.35">
      <c r="A8" s="6" t="s">
        <v>0</v>
      </c>
      <c r="B8" s="6" t="s">
        <v>1</v>
      </c>
      <c r="C8" s="6" t="s">
        <v>2</v>
      </c>
      <c r="D8" s="2"/>
      <c r="E8" s="6" t="s">
        <v>0</v>
      </c>
      <c r="F8" s="6" t="s">
        <v>1</v>
      </c>
      <c r="G8" s="6" t="s">
        <v>2</v>
      </c>
    </row>
    <row r="9" spans="1:7" ht="15" customHeight="1" x14ac:dyDescent="0.35">
      <c r="A9" s="18" t="s">
        <v>3</v>
      </c>
      <c r="B9" s="8" t="s">
        <v>4</v>
      </c>
      <c r="C9" s="10">
        <v>1</v>
      </c>
      <c r="D9" s="2"/>
      <c r="E9" s="18" t="s">
        <v>71</v>
      </c>
      <c r="F9" s="8" t="s">
        <v>66</v>
      </c>
      <c r="G9" s="10">
        <v>136</v>
      </c>
    </row>
    <row r="10" spans="1:7" x14ac:dyDescent="0.35">
      <c r="A10" s="18" t="s">
        <v>5</v>
      </c>
      <c r="B10" s="8" t="s">
        <v>6</v>
      </c>
      <c r="C10" s="10">
        <v>5793</v>
      </c>
      <c r="E10" s="18" t="s">
        <v>36</v>
      </c>
      <c r="F10" s="8" t="s">
        <v>37</v>
      </c>
      <c r="G10" s="10">
        <v>319</v>
      </c>
    </row>
    <row r="11" spans="1:7" x14ac:dyDescent="0.35">
      <c r="A11" s="18" t="s">
        <v>7</v>
      </c>
      <c r="B11" s="8" t="s">
        <v>8</v>
      </c>
      <c r="C11" s="10">
        <v>2055</v>
      </c>
      <c r="E11" s="18" t="s">
        <v>38</v>
      </c>
      <c r="F11" s="8" t="s">
        <v>39</v>
      </c>
      <c r="G11" s="10">
        <v>144</v>
      </c>
    </row>
    <row r="12" spans="1:7" ht="26" x14ac:dyDescent="0.35">
      <c r="A12" s="18" t="s">
        <v>9</v>
      </c>
      <c r="B12" s="8" t="s">
        <v>10</v>
      </c>
      <c r="C12" s="10">
        <v>6</v>
      </c>
      <c r="E12" s="18" t="s">
        <v>40</v>
      </c>
      <c r="F12" s="8" t="s">
        <v>41</v>
      </c>
      <c r="G12" s="10">
        <v>920</v>
      </c>
    </row>
    <row r="13" spans="1:7" x14ac:dyDescent="0.35">
      <c r="A13" s="18" t="s">
        <v>11</v>
      </c>
      <c r="B13" s="8" t="s">
        <v>12</v>
      </c>
      <c r="C13" s="10">
        <v>58</v>
      </c>
      <c r="E13" s="18" t="s">
        <v>42</v>
      </c>
      <c r="F13" s="8" t="s">
        <v>43</v>
      </c>
      <c r="G13" s="10">
        <v>2707</v>
      </c>
    </row>
    <row r="14" spans="1:7" ht="26" x14ac:dyDescent="0.35">
      <c r="A14" s="18" t="s">
        <v>13</v>
      </c>
      <c r="B14" s="8" t="s">
        <v>14</v>
      </c>
      <c r="C14" s="10">
        <v>10</v>
      </c>
      <c r="E14" s="18" t="s">
        <v>44</v>
      </c>
      <c r="F14" s="8" t="s">
        <v>45</v>
      </c>
      <c r="G14" s="10">
        <v>1158</v>
      </c>
    </row>
    <row r="15" spans="1:7" x14ac:dyDescent="0.35">
      <c r="A15" s="18" t="s">
        <v>17</v>
      </c>
      <c r="B15" s="8" t="s">
        <v>18</v>
      </c>
      <c r="C15" s="10">
        <v>12</v>
      </c>
      <c r="E15" s="18" t="s">
        <v>46</v>
      </c>
      <c r="F15" s="8" t="s">
        <v>47</v>
      </c>
      <c r="G15" s="10">
        <v>415</v>
      </c>
    </row>
    <row r="16" spans="1:7" x14ac:dyDescent="0.35">
      <c r="A16" s="18" t="s">
        <v>19</v>
      </c>
      <c r="B16" s="8" t="s">
        <v>20</v>
      </c>
      <c r="C16" s="10">
        <v>91</v>
      </c>
      <c r="E16" s="18" t="s">
        <v>48</v>
      </c>
      <c r="F16" s="8" t="s">
        <v>49</v>
      </c>
      <c r="G16" s="10">
        <v>27</v>
      </c>
    </row>
    <row r="17" spans="1:7" x14ac:dyDescent="0.35">
      <c r="A17" s="18" t="s">
        <v>21</v>
      </c>
      <c r="B17" s="8" t="s">
        <v>22</v>
      </c>
      <c r="C17" s="10">
        <v>1</v>
      </c>
      <c r="E17" s="18" t="s">
        <v>50</v>
      </c>
      <c r="F17" s="8" t="s">
        <v>51</v>
      </c>
      <c r="G17" s="10">
        <v>207</v>
      </c>
    </row>
    <row r="18" spans="1:7" ht="26" x14ac:dyDescent="0.35">
      <c r="A18" s="18" t="s">
        <v>29</v>
      </c>
      <c r="B18" s="8" t="s">
        <v>30</v>
      </c>
      <c r="C18" s="10">
        <v>13</v>
      </c>
      <c r="E18" s="18" t="s">
        <v>72</v>
      </c>
      <c r="F18" s="8" t="s">
        <v>68</v>
      </c>
      <c r="G18" s="10">
        <v>19</v>
      </c>
    </row>
    <row r="19" spans="1:7" x14ac:dyDescent="0.35">
      <c r="A19" s="18" t="s">
        <v>31</v>
      </c>
      <c r="B19" s="8" t="s">
        <v>32</v>
      </c>
      <c r="C19" s="10">
        <v>398</v>
      </c>
      <c r="E19" s="18" t="s">
        <v>52</v>
      </c>
      <c r="F19" s="8" t="s">
        <v>53</v>
      </c>
      <c r="G19" s="10">
        <v>8</v>
      </c>
    </row>
    <row r="20" spans="1:7" x14ac:dyDescent="0.35">
      <c r="A20" s="18" t="s">
        <v>33</v>
      </c>
      <c r="B20" s="8" t="s">
        <v>34</v>
      </c>
      <c r="C20" s="10">
        <v>1588</v>
      </c>
      <c r="E20" s="18" t="s">
        <v>54</v>
      </c>
      <c r="F20" s="8" t="s">
        <v>55</v>
      </c>
      <c r="G20" s="10">
        <v>1118</v>
      </c>
    </row>
    <row r="21" spans="1:7" x14ac:dyDescent="0.35">
      <c r="A21" s="11" t="s">
        <v>35</v>
      </c>
      <c r="B21" s="11"/>
      <c r="C21" s="12">
        <f>SUM(C9:C20)</f>
        <v>10026</v>
      </c>
      <c r="E21" s="18" t="s">
        <v>56</v>
      </c>
      <c r="F21" s="8" t="s">
        <v>57</v>
      </c>
      <c r="G21" s="10">
        <v>210</v>
      </c>
    </row>
    <row r="22" spans="1:7" x14ac:dyDescent="0.35">
      <c r="E22" s="18" t="s">
        <v>58</v>
      </c>
      <c r="F22" s="8" t="s">
        <v>59</v>
      </c>
      <c r="G22" s="10">
        <v>619</v>
      </c>
    </row>
    <row r="23" spans="1:7" ht="26" x14ac:dyDescent="0.35">
      <c r="E23" s="18" t="s">
        <v>60</v>
      </c>
      <c r="F23" s="8" t="s">
        <v>61</v>
      </c>
      <c r="G23" s="10">
        <v>97</v>
      </c>
    </row>
    <row r="24" spans="1:7" x14ac:dyDescent="0.35">
      <c r="E24" s="18" t="s">
        <v>62</v>
      </c>
      <c r="F24" s="8" t="s">
        <v>63</v>
      </c>
      <c r="G24" s="10">
        <v>22</v>
      </c>
    </row>
    <row r="25" spans="1:7" x14ac:dyDescent="0.35">
      <c r="E25" s="18" t="s">
        <v>73</v>
      </c>
      <c r="F25" s="8" t="s">
        <v>70</v>
      </c>
      <c r="G25" s="10">
        <v>12</v>
      </c>
    </row>
    <row r="26" spans="1:7" x14ac:dyDescent="0.35">
      <c r="E26" s="18" t="s">
        <v>64</v>
      </c>
      <c r="F26" s="8" t="s">
        <v>65</v>
      </c>
      <c r="G26" s="10">
        <v>37</v>
      </c>
    </row>
    <row r="27" spans="1:7" x14ac:dyDescent="0.35">
      <c r="E27" s="11" t="s">
        <v>35</v>
      </c>
      <c r="F27" s="11"/>
      <c r="G27" s="12">
        <v>8175</v>
      </c>
    </row>
    <row r="29" spans="1:7" x14ac:dyDescent="0.35">
      <c r="E29" s="3"/>
      <c r="F29" s="3"/>
      <c r="G29" s="4"/>
    </row>
    <row r="30" spans="1:7" ht="15.5" x14ac:dyDescent="0.35">
      <c r="A30" s="1" t="s">
        <v>80</v>
      </c>
      <c r="B30" s="5" t="s">
        <v>84</v>
      </c>
      <c r="E30" s="1" t="s">
        <v>80</v>
      </c>
      <c r="F30" s="5" t="s">
        <v>84</v>
      </c>
    </row>
    <row r="31" spans="1:7" ht="15.5" x14ac:dyDescent="0.35">
      <c r="A31" s="1" t="s">
        <v>81</v>
      </c>
      <c r="B31" s="5" t="s">
        <v>87</v>
      </c>
      <c r="E31" s="1" t="s">
        <v>81</v>
      </c>
      <c r="F31" s="5" t="s">
        <v>87</v>
      </c>
    </row>
    <row r="32" spans="1:7" ht="15.5" x14ac:dyDescent="0.35">
      <c r="A32" s="1" t="s">
        <v>83</v>
      </c>
      <c r="B32" s="5">
        <v>913</v>
      </c>
      <c r="E32" s="1" t="s">
        <v>83</v>
      </c>
      <c r="F32" s="5">
        <v>925</v>
      </c>
    </row>
    <row r="33" spans="1:7" ht="15.5" x14ac:dyDescent="0.35">
      <c r="A33" s="20" t="s">
        <v>88</v>
      </c>
      <c r="B33" s="21">
        <v>7</v>
      </c>
      <c r="E33" s="20" t="s">
        <v>88</v>
      </c>
      <c r="F33" s="21">
        <v>90</v>
      </c>
    </row>
    <row r="35" spans="1:7" x14ac:dyDescent="0.35">
      <c r="A35" s="11" t="s">
        <v>0</v>
      </c>
      <c r="B35" s="11" t="s">
        <v>1</v>
      </c>
      <c r="C35" s="17" t="s">
        <v>2</v>
      </c>
      <c r="D35" s="2"/>
      <c r="E35" s="11" t="s">
        <v>0</v>
      </c>
      <c r="F35" s="11" t="s">
        <v>1</v>
      </c>
      <c r="G35" s="11" t="s">
        <v>2</v>
      </c>
    </row>
    <row r="36" spans="1:7" ht="15" customHeight="1" x14ac:dyDescent="0.35">
      <c r="A36" s="18" t="s">
        <v>3</v>
      </c>
      <c r="B36" s="8" t="s">
        <v>4</v>
      </c>
      <c r="C36" s="14">
        <v>2</v>
      </c>
      <c r="E36" s="18" t="s">
        <v>71</v>
      </c>
      <c r="F36" s="8" t="s">
        <v>66</v>
      </c>
      <c r="G36" s="10">
        <v>42</v>
      </c>
    </row>
    <row r="37" spans="1:7" x14ac:dyDescent="0.35">
      <c r="A37" s="18" t="s">
        <v>5</v>
      </c>
      <c r="B37" s="8" t="s">
        <v>6</v>
      </c>
      <c r="C37" s="14">
        <v>2368</v>
      </c>
      <c r="E37" s="18" t="s">
        <v>36</v>
      </c>
      <c r="F37" s="8" t="s">
        <v>37</v>
      </c>
      <c r="G37" s="10">
        <v>194</v>
      </c>
    </row>
    <row r="38" spans="1:7" x14ac:dyDescent="0.35">
      <c r="A38" s="18" t="s">
        <v>7</v>
      </c>
      <c r="B38" s="8" t="s">
        <v>8</v>
      </c>
      <c r="C38" s="14">
        <v>630</v>
      </c>
      <c r="E38" s="18" t="s">
        <v>38</v>
      </c>
      <c r="F38" s="8" t="s">
        <v>39</v>
      </c>
      <c r="G38" s="10">
        <v>44</v>
      </c>
    </row>
    <row r="39" spans="1:7" ht="26" x14ac:dyDescent="0.35">
      <c r="A39" s="18" t="s">
        <v>9</v>
      </c>
      <c r="B39" s="8" t="s">
        <v>10</v>
      </c>
      <c r="C39" s="14">
        <v>5</v>
      </c>
      <c r="E39" s="18" t="s">
        <v>40</v>
      </c>
      <c r="F39" s="8" t="s">
        <v>41</v>
      </c>
      <c r="G39" s="10">
        <v>395</v>
      </c>
    </row>
    <row r="40" spans="1:7" x14ac:dyDescent="0.35">
      <c r="A40" s="18" t="s">
        <v>11</v>
      </c>
      <c r="B40" s="8" t="s">
        <v>12</v>
      </c>
      <c r="C40" s="14">
        <v>9</v>
      </c>
      <c r="E40" s="18" t="s">
        <v>42</v>
      </c>
      <c r="F40" s="8" t="s">
        <v>43</v>
      </c>
      <c r="G40" s="10">
        <v>894</v>
      </c>
    </row>
    <row r="41" spans="1:7" x14ac:dyDescent="0.35">
      <c r="A41" s="18" t="s">
        <v>17</v>
      </c>
      <c r="B41" s="8" t="s">
        <v>18</v>
      </c>
      <c r="C41" s="14">
        <v>90</v>
      </c>
      <c r="E41" s="18" t="s">
        <v>44</v>
      </c>
      <c r="F41" s="8" t="s">
        <v>45</v>
      </c>
      <c r="G41" s="10">
        <v>397</v>
      </c>
    </row>
    <row r="42" spans="1:7" x14ac:dyDescent="0.35">
      <c r="A42" s="18" t="s">
        <v>19</v>
      </c>
      <c r="B42" s="8" t="s">
        <v>20</v>
      </c>
      <c r="C42" s="14">
        <v>22</v>
      </c>
      <c r="E42" s="18" t="s">
        <v>46</v>
      </c>
      <c r="F42" s="8" t="s">
        <v>47</v>
      </c>
      <c r="G42" s="10">
        <v>398</v>
      </c>
    </row>
    <row r="43" spans="1:7" x14ac:dyDescent="0.35">
      <c r="A43" s="18" t="s">
        <v>21</v>
      </c>
      <c r="B43" s="8" t="s">
        <v>22</v>
      </c>
      <c r="C43" s="14">
        <v>2</v>
      </c>
      <c r="E43" s="18" t="s">
        <v>48</v>
      </c>
      <c r="F43" s="8" t="s">
        <v>49</v>
      </c>
      <c r="G43" s="10">
        <v>29</v>
      </c>
    </row>
    <row r="44" spans="1:7" ht="26" x14ac:dyDescent="0.35">
      <c r="A44" s="18" t="s">
        <v>23</v>
      </c>
      <c r="B44" s="8" t="s">
        <v>24</v>
      </c>
      <c r="C44" s="14">
        <v>1</v>
      </c>
      <c r="E44" s="18" t="s">
        <v>50</v>
      </c>
      <c r="F44" s="8" t="s">
        <v>51</v>
      </c>
      <c r="G44" s="10">
        <v>57</v>
      </c>
    </row>
    <row r="45" spans="1:7" x14ac:dyDescent="0.35">
      <c r="A45" s="18" t="s">
        <v>29</v>
      </c>
      <c r="B45" s="8" t="s">
        <v>30</v>
      </c>
      <c r="C45" s="14">
        <v>129</v>
      </c>
      <c r="E45" s="18" t="s">
        <v>54</v>
      </c>
      <c r="F45" s="8" t="s">
        <v>55</v>
      </c>
      <c r="G45" s="10">
        <v>392</v>
      </c>
    </row>
    <row r="46" spans="1:7" x14ac:dyDescent="0.35">
      <c r="A46" s="18" t="s">
        <v>31</v>
      </c>
      <c r="B46" s="8" t="s">
        <v>32</v>
      </c>
      <c r="C46" s="14">
        <v>398</v>
      </c>
      <c r="E46" s="18" t="s">
        <v>56</v>
      </c>
      <c r="F46" s="8" t="s">
        <v>57</v>
      </c>
      <c r="G46" s="10">
        <v>53</v>
      </c>
    </row>
    <row r="47" spans="1:7" x14ac:dyDescent="0.35">
      <c r="A47" s="18" t="s">
        <v>33</v>
      </c>
      <c r="B47" s="8" t="s">
        <v>34</v>
      </c>
      <c r="C47" s="14">
        <v>596</v>
      </c>
      <c r="E47" s="18" t="s">
        <v>58</v>
      </c>
      <c r="F47" s="8" t="s">
        <v>59</v>
      </c>
      <c r="G47" s="10">
        <v>57</v>
      </c>
    </row>
    <row r="48" spans="1:7" ht="26" x14ac:dyDescent="0.35">
      <c r="A48" s="11" t="s">
        <v>35</v>
      </c>
      <c r="B48" s="11"/>
      <c r="C48" s="15">
        <f>SUM(C36:C47)</f>
        <v>4252</v>
      </c>
      <c r="E48" s="18" t="s">
        <v>60</v>
      </c>
      <c r="F48" s="8" t="s">
        <v>61</v>
      </c>
      <c r="G48" s="10">
        <v>1</v>
      </c>
    </row>
    <row r="49" spans="5:7" x14ac:dyDescent="0.35">
      <c r="E49" s="18" t="s">
        <v>73</v>
      </c>
      <c r="F49" s="8" t="s">
        <v>70</v>
      </c>
      <c r="G49" s="10">
        <v>48</v>
      </c>
    </row>
    <row r="50" spans="5:7" x14ac:dyDescent="0.35">
      <c r="E50" s="11" t="s">
        <v>35</v>
      </c>
      <c r="F50" s="11"/>
      <c r="G50" s="12">
        <f>SUM(G36:G49)</f>
        <v>3001</v>
      </c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I63 I64</vt:lpstr>
      <vt:lpstr>G20</vt:lpstr>
      <vt:lpstr>G35</vt:lpstr>
      <vt:lpstr>S72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Burešová</dc:creator>
  <cp:lastModifiedBy>Jantačová Barbora Mgr. (VZP ČR Regionální pobočka Brno</cp:lastModifiedBy>
  <cp:lastPrinted>2025-08-06T10:25:29Z</cp:lastPrinted>
  <dcterms:created xsi:type="dcterms:W3CDTF">2025-08-04T13:23:09Z</dcterms:created>
  <dcterms:modified xsi:type="dcterms:W3CDTF">2025-08-07T12:49:11Z</dcterms:modified>
</cp:coreProperties>
</file>